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23250" windowHeight="12450"/>
  </bookViews>
  <sheets>
    <sheet name="SS26" sheetId="2" r:id="rId1"/>
  </sheets>
  <definedNames>
    <definedName name="_xlnm._FilterDatabase" localSheetId="0" hidden="1">'SS26'!$A$2:$I$199</definedName>
  </definedNames>
  <calcPr calcId="152511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" l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3" i="2"/>
  <c r="H1" i="2"/>
  <c r="J1" i="2" l="1"/>
</calcChain>
</file>

<file path=xl/sharedStrings.xml><?xml version="1.0" encoding="utf-8"?>
<sst xmlns="http://schemas.openxmlformats.org/spreadsheetml/2006/main" count="996" uniqueCount="121">
  <si>
    <t>ALEXIA</t>
  </si>
  <si>
    <t>Borse a Mano</t>
  </si>
  <si>
    <t>VBS5A803</t>
  </si>
  <si>
    <t>BIANCO/CUOIO</t>
  </si>
  <si>
    <t>173</t>
  </si>
  <si>
    <t>ECRU</t>
  </si>
  <si>
    <t>991</t>
  </si>
  <si>
    <t>Borse a Spalla</t>
  </si>
  <si>
    <t>VBS5A809</t>
  </si>
  <si>
    <t>BIGS</t>
  </si>
  <si>
    <t>VBS3XJ02</t>
  </si>
  <si>
    <t>NERO</t>
  </si>
  <si>
    <t>001</t>
  </si>
  <si>
    <t>BRIXTON</t>
  </si>
  <si>
    <t>BEAUTIES</t>
  </si>
  <si>
    <t>VBE7LX528</t>
  </si>
  <si>
    <t>CIPRIA</t>
  </si>
  <si>
    <t>030</t>
  </si>
  <si>
    <t>CUOIO</t>
  </si>
  <si>
    <t>089</t>
  </si>
  <si>
    <t>RUBINO</t>
  </si>
  <si>
    <t>128</t>
  </si>
  <si>
    <t>VBS7LX01</t>
  </si>
  <si>
    <t>PORTAFOGLI</t>
  </si>
  <si>
    <t>VPS7LX155</t>
  </si>
  <si>
    <t>DIVINA</t>
  </si>
  <si>
    <t>VBS1R401G</t>
  </si>
  <si>
    <t>BEIGE</t>
  </si>
  <si>
    <t>005</t>
  </si>
  <si>
    <t>NERO/GOLD</t>
  </si>
  <si>
    <t>574</t>
  </si>
  <si>
    <t>VBS1R403G</t>
  </si>
  <si>
    <t>ARGENTO</t>
  </si>
  <si>
    <t>040</t>
  </si>
  <si>
    <t>ORO</t>
  </si>
  <si>
    <t>019</t>
  </si>
  <si>
    <t>ORO ROSA</t>
  </si>
  <si>
    <t>Q23</t>
  </si>
  <si>
    <t>ROSSO</t>
  </si>
  <si>
    <t>003</t>
  </si>
  <si>
    <t>VBS1R404G</t>
  </si>
  <si>
    <t>OCARINA</t>
  </si>
  <si>
    <t>VBS3KK02R</t>
  </si>
  <si>
    <t>BLU</t>
  </si>
  <si>
    <t>002</t>
  </si>
  <si>
    <t>VBS3KK05R</t>
  </si>
  <si>
    <t>VPS3KK105R</t>
  </si>
  <si>
    <t>VPS3KK137R</t>
  </si>
  <si>
    <t>PANSY</t>
  </si>
  <si>
    <t>VBS8PG15</t>
  </si>
  <si>
    <t>REGINA RE</t>
  </si>
  <si>
    <t>VBS9IS17</t>
  </si>
  <si>
    <t>MORO/NATURALE</t>
  </si>
  <si>
    <t>N06</t>
  </si>
  <si>
    <t>VBS9IS24</t>
  </si>
  <si>
    <t>VBS9IS01</t>
  </si>
  <si>
    <t>BEIG/NATUR</t>
  </si>
  <si>
    <t>192</t>
  </si>
  <si>
    <t>VBS9IS07</t>
  </si>
  <si>
    <t>VBS9IS09</t>
  </si>
  <si>
    <t>VBS9IS13</t>
  </si>
  <si>
    <t>VBS9IS43</t>
  </si>
  <si>
    <t>VPS9IS113</t>
  </si>
  <si>
    <t>VPS9IS137</t>
  </si>
  <si>
    <t>VPS9IS155</t>
  </si>
  <si>
    <t>VPS9IS234</t>
  </si>
  <si>
    <t>VPS9IS255</t>
  </si>
  <si>
    <t>SAMBA RE</t>
  </si>
  <si>
    <t>VBS8ZG01</t>
  </si>
  <si>
    <t>VBS8ZG07</t>
  </si>
  <si>
    <t>VBS5A802</t>
  </si>
  <si>
    <t>VBS5A806</t>
  </si>
  <si>
    <t>VBS5A808</t>
  </si>
  <si>
    <t>VPS5A8137</t>
  </si>
  <si>
    <t>VPS5A8215</t>
  </si>
  <si>
    <t>VBS3XJ02MAT</t>
  </si>
  <si>
    <t>VBS7LX05</t>
  </si>
  <si>
    <t>VBS7LX06</t>
  </si>
  <si>
    <t>VBS7LX07</t>
  </si>
  <si>
    <t>VBS7LX08</t>
  </si>
  <si>
    <t>VBS7LX11</t>
  </si>
  <si>
    <t>VBS7LX12</t>
  </si>
  <si>
    <t>VPS1R4139G</t>
  </si>
  <si>
    <t>VPS1R4155G</t>
  </si>
  <si>
    <t>FOXY RE</t>
  </si>
  <si>
    <t>VBS9EO05</t>
  </si>
  <si>
    <t>VBS9EO09</t>
  </si>
  <si>
    <t>PERLA</t>
  </si>
  <si>
    <t>979</t>
  </si>
  <si>
    <t>BIANCO</t>
  </si>
  <si>
    <t>006</t>
  </si>
  <si>
    <t>VBS3KK10R</t>
  </si>
  <si>
    <t>VBS3KK45R</t>
  </si>
  <si>
    <t>VBS3KK52R</t>
  </si>
  <si>
    <t>VBS8PG04</t>
  </si>
  <si>
    <t>VBS8PG01</t>
  </si>
  <si>
    <t>VBS8PG09</t>
  </si>
  <si>
    <t>VBS8PG40T</t>
  </si>
  <si>
    <t>VBS8PG42</t>
  </si>
  <si>
    <t>VPS8PG101</t>
  </si>
  <si>
    <t>VPS8PG113</t>
  </si>
  <si>
    <t>VPS8PG137</t>
  </si>
  <si>
    <t>VBS8ZG04</t>
  </si>
  <si>
    <t>VBS8ZG08</t>
  </si>
  <si>
    <t>VBS8ZG13</t>
  </si>
  <si>
    <t>VPS8ZG137</t>
  </si>
  <si>
    <t>VPS8ZG155</t>
  </si>
  <si>
    <t>VPS8ZG43</t>
  </si>
  <si>
    <t>ZERO RE</t>
  </si>
  <si>
    <t>VBS7B323</t>
  </si>
  <si>
    <t>Immagine</t>
  </si>
  <si>
    <t>Codice</t>
  </si>
  <si>
    <t>Cod. Col.</t>
  </si>
  <si>
    <t>Collezione</t>
  </si>
  <si>
    <t>Tipologia</t>
  </si>
  <si>
    <t>Descr. Colore</t>
  </si>
  <si>
    <t>Barcode</t>
  </si>
  <si>
    <t>Q.tà</t>
  </si>
  <si>
    <t>TOT WHL SS26</t>
  </si>
  <si>
    <t xml:space="preserve"> prezzo WHS SS26</t>
  </si>
  <si>
    <t>RTL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</si>
</sst>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1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44" fontId="2" fillId="0" borderId="0" xfId="0" applyNumberFormat="1" applyFont="1"/>
    <xf numFmtId="3" fontId="1" fillId="0" borderId="0" xfId="0" applyNumberFormat="1" applyFont="1" applyAlignment="1">
      <alignment horizontal="center"/>
    </xf>
    <xf numFmtId="44" fontId="1" fillId="0" borderId="0" xfId="1" applyFont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vertical="center"/>
    </xf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44" fontId="2" fillId="0" borderId="1" xfId="0" applyNumberFormat="1" applyFont="1" applyBorder="1"/>
    <xf numFmtId="44" fontId="0" fillId="0" borderId="1" xfId="0" applyNumberFormat="1" applyBorder="1"/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171452</xdr:colOff>
      <xdr:row>2</xdr:row>
      <xdr:rowOff>67376</xdr:rowOff>
    </xdr:from>
    <xdr:to>
      <xdr:col>0</xdr:col>
      <xdr:colOff>1857376</xdr:colOff>
      <xdr:row>2</xdr:row>
      <xdr:rowOff>1371600</xdr:rowOff>
    </xdr:to>
    <xdr:pic>
      <xdr:nvPicPr>
        <xdr:cNvPr id="2" name="Immagine 1" descr="Valentino Brixton Soft Cosmetic Case Cipria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2" y="1229426"/>
          <a:ext cx="1685924" cy="1304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3</xdr:row>
      <xdr:rowOff>74999</xdr:rowOff>
    </xdr:from>
    <xdr:to>
      <xdr:col>0</xdr:col>
      <xdr:colOff>1866900</xdr:colOff>
      <xdr:row>3</xdr:row>
      <xdr:rowOff>1457325</xdr:rowOff>
    </xdr:to>
    <xdr:pic>
      <xdr:nvPicPr>
        <xdr:cNvPr id="3" name="Immagine 2" descr="https://image.ceneostatic.pl/data/products/185082163/i-valentino-kosmetyczka-brixton-vbe7lx528-taupe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503874"/>
          <a:ext cx="1724025" cy="1382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4</xdr:row>
      <xdr:rowOff>31515</xdr:rowOff>
    </xdr:from>
    <xdr:to>
      <xdr:col>0</xdr:col>
      <xdr:colOff>1971675</xdr:colOff>
      <xdr:row>4</xdr:row>
      <xdr:rowOff>1428750</xdr:rowOff>
    </xdr:to>
    <xdr:pic>
      <xdr:nvPicPr>
        <xdr:cNvPr id="4" name="Immagine 3" descr="https://miriade.com/cdn/shop/files/VBE7LX528_43_991.jpg?v=173833637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53" t="53533" r="26981" b="7066"/>
        <a:stretch/>
      </xdr:blipFill>
      <xdr:spPr bwMode="auto">
        <a:xfrm>
          <a:off x="47625" y="4174890"/>
          <a:ext cx="1924050" cy="1397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5</xdr:row>
      <xdr:rowOff>85724</xdr:rowOff>
    </xdr:from>
    <xdr:to>
      <xdr:col>0</xdr:col>
      <xdr:colOff>1910603</xdr:colOff>
      <xdr:row>5</xdr:row>
      <xdr:rowOff>1514475</xdr:rowOff>
    </xdr:to>
    <xdr:pic>
      <xdr:nvPicPr>
        <xdr:cNvPr id="5" name="Immagine 4" descr="https://romanelli.store/wp-content/uploads/2024/08/VBE7LX528_nero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45" t="28856" r="20264" b="26211"/>
        <a:stretch/>
      </xdr:blipFill>
      <xdr:spPr bwMode="auto">
        <a:xfrm>
          <a:off x="47625" y="5762624"/>
          <a:ext cx="1862978" cy="1428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6</xdr:row>
      <xdr:rowOff>47624</xdr:rowOff>
    </xdr:from>
    <xdr:to>
      <xdr:col>0</xdr:col>
      <xdr:colOff>1876791</xdr:colOff>
      <xdr:row>6</xdr:row>
      <xdr:rowOff>1590673</xdr:rowOff>
    </xdr:to>
    <xdr:pic>
      <xdr:nvPicPr>
        <xdr:cNvPr id="6" name="Immagine 5" descr="https://static1.trenfit.com/276499-large_default/borsa-da-toelettatura-brixton-vbe7lx528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3" t="20274" r="3102"/>
        <a:stretch/>
      </xdr:blipFill>
      <xdr:spPr bwMode="auto">
        <a:xfrm>
          <a:off x="66675" y="7315199"/>
          <a:ext cx="1810116" cy="154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123825</xdr:rowOff>
    </xdr:from>
    <xdr:to>
      <xdr:col>1</xdr:col>
      <xdr:colOff>0</xdr:colOff>
      <xdr:row>7</xdr:row>
      <xdr:rowOff>1533525</xdr:rowOff>
    </xdr:to>
    <xdr:pic>
      <xdr:nvPicPr>
        <xdr:cNvPr id="7" name="Immagine 6" descr="borsa-divina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31" t="44833" r="5831" b="3162"/>
        <a:stretch/>
      </xdr:blipFill>
      <xdr:spPr bwMode="auto">
        <a:xfrm>
          <a:off x="0" y="9077325"/>
          <a:ext cx="234315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 macro="" textlink="">
      <xdr:nvSpPr>
        <xdr:cNvPr id="1031" name="AutoShape 7" descr="https://img.eobuwie.cloud/product(9/0/3/8/90380bfd116641e58becf5c3066fe8c97e9a668c_01_8052790917459_fp.jpg,webp)/borsetta-valentino-divina-vbs1r401g-beige-8052790917459.webp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28575</xdr:colOff>
      <xdr:row>8</xdr:row>
      <xdr:rowOff>50571</xdr:rowOff>
    </xdr:from>
    <xdr:to>
      <xdr:col>1</xdr:col>
      <xdr:colOff>1905</xdr:colOff>
      <xdr:row>8</xdr:row>
      <xdr:rowOff>1519945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6" t="44870" r="6364" b="15165"/>
        <a:stretch/>
      </xdr:blipFill>
      <xdr:spPr>
        <a:xfrm>
          <a:off x="28575" y="10709046"/>
          <a:ext cx="2400300" cy="146937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9</xdr:row>
      <xdr:rowOff>57150</xdr:rowOff>
    </xdr:from>
    <xdr:to>
      <xdr:col>1</xdr:col>
      <xdr:colOff>1905</xdr:colOff>
      <xdr:row>9</xdr:row>
      <xdr:rowOff>1433469</xdr:rowOff>
    </xdr:to>
    <xdr:pic>
      <xdr:nvPicPr>
        <xdr:cNvPr id="10" name="Immagine 9" descr="https://miriade.com/cdn/shop/files/VBS1R401G_208_030.jpg?v=1751448726&amp;width=37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33" t="61068" r="24533" b="5599"/>
        <a:stretch/>
      </xdr:blipFill>
      <xdr:spPr bwMode="auto">
        <a:xfrm>
          <a:off x="28575" y="12344400"/>
          <a:ext cx="2400300" cy="1376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19049</xdr:colOff>
      <xdr:row>10</xdr:row>
      <xdr:rowOff>76201</xdr:rowOff>
    </xdr:from>
    <xdr:to>
      <xdr:col>1</xdr:col>
      <xdr:colOff>2997</xdr:colOff>
      <xdr:row>10</xdr:row>
      <xdr:rowOff>1476375</xdr:rowOff>
    </xdr:to>
    <xdr:pic>
      <xdr:nvPicPr>
        <xdr:cNvPr id="11" name="Immagine 10" descr="https://miriade.com/cdn/shop/files/VBS1R401G_204_574.jpg?v=1751448743&amp;width=375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7" t="66668" r="25867" b="4533"/>
        <a:stretch/>
      </xdr:blipFill>
      <xdr:spPr bwMode="auto">
        <a:xfrm>
          <a:off x="19049" y="13839826"/>
          <a:ext cx="2396948" cy="1400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11</xdr:row>
      <xdr:rowOff>47625</xdr:rowOff>
    </xdr:from>
    <xdr:to>
      <xdr:col>1</xdr:col>
      <xdr:colOff>2312</xdr:colOff>
      <xdr:row>11</xdr:row>
      <xdr:rowOff>1371600</xdr:rowOff>
    </xdr:to>
    <xdr:pic>
      <xdr:nvPicPr>
        <xdr:cNvPr id="13" name="Immagine 12" descr="https://miriade.com/cdn/shop/files/VBS1R401G_180_019.jpg?v=1751448726&amp;width=375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62400" r="24800" b="4267"/>
        <a:stretch/>
      </xdr:blipFill>
      <xdr:spPr bwMode="auto">
        <a:xfrm>
          <a:off x="38100" y="15440025"/>
          <a:ext cx="2365782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57150</xdr:rowOff>
    </xdr:from>
    <xdr:to>
      <xdr:col>1</xdr:col>
      <xdr:colOff>0</xdr:colOff>
      <xdr:row>12</xdr:row>
      <xdr:rowOff>1447799</xdr:rowOff>
    </xdr:to>
    <xdr:pic>
      <xdr:nvPicPr>
        <xdr:cNvPr id="14" name="Immagine 13" descr="https://miriade.com/cdn/shop/files/VBS1R401G_200_P90.jpg?v=1751448774&amp;width=375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33" t="61867" r="24533" b="5067"/>
        <a:stretch/>
      </xdr:blipFill>
      <xdr:spPr bwMode="auto">
        <a:xfrm>
          <a:off x="0" y="16916400"/>
          <a:ext cx="2419350" cy="1390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76199</xdr:rowOff>
    </xdr:from>
    <xdr:to>
      <xdr:col>1</xdr:col>
      <xdr:colOff>0</xdr:colOff>
      <xdr:row>13</xdr:row>
      <xdr:rowOff>1762124</xdr:rowOff>
    </xdr:to>
    <xdr:pic>
      <xdr:nvPicPr>
        <xdr:cNvPr id="15" name="Immagine 14" descr="https://encrypted-tbn0.gstatic.com/images?q=tbn:ANd9GcTPYOae2hohPN3d5B6SAaZzmH45V8BGIytZl79AAFOX_6WoLqRdxtH-HMs&amp;s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177" r="4595"/>
        <a:stretch/>
      </xdr:blipFill>
      <xdr:spPr bwMode="auto">
        <a:xfrm>
          <a:off x="0" y="18421349"/>
          <a:ext cx="2400300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 macro="" textlink="">
      <xdr:nvSpPr>
        <xdr:cNvPr id="1038" name="AutoShape 14" descr="https://img.eobuwie.cloud/product(6/5/a/1/65a17121f5034fe03dd9522460a39cebb80bee41_01_8052790711897_bs.jpg,webp)/borsetta-valentino-divina-vbs1r403g-beige.webp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20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66675</xdr:colOff>
      <xdr:row>14</xdr:row>
      <xdr:rowOff>48887</xdr:rowOff>
    </xdr:from>
    <xdr:to>
      <xdr:col>1</xdr:col>
      <xdr:colOff>1905</xdr:colOff>
      <xdr:row>14</xdr:row>
      <xdr:rowOff>1719394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0" t="36193" r="3046" b="16277"/>
        <a:stretch/>
      </xdr:blipFill>
      <xdr:spPr>
        <a:xfrm>
          <a:off x="66675" y="20251412"/>
          <a:ext cx="2362200" cy="167050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20</xdr:row>
      <xdr:rowOff>38100</xdr:rowOff>
    </xdr:from>
    <xdr:to>
      <xdr:col>0</xdr:col>
      <xdr:colOff>2034540</xdr:colOff>
      <xdr:row>23</xdr:row>
      <xdr:rowOff>361950</xdr:rowOff>
    </xdr:to>
    <xdr:pic>
      <xdr:nvPicPr>
        <xdr:cNvPr id="12" name="Immagine 11" descr="Valentino Bags Divina Shoulder Bag (VBS1R404G) black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2891750"/>
          <a:ext cx="192024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69850</xdr:colOff>
      <xdr:row>24</xdr:row>
      <xdr:rowOff>6350</xdr:rowOff>
    </xdr:from>
    <xdr:to>
      <xdr:col>0</xdr:col>
      <xdr:colOff>2127250</xdr:colOff>
      <xdr:row>28</xdr:row>
      <xdr:rowOff>177800</xdr:rowOff>
    </xdr:to>
    <xdr:pic>
      <xdr:nvPicPr>
        <xdr:cNvPr id="16" name="Immagine 15" descr="Valentino Bags Ocarina (VBS3KK02R_002) blu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4" t="11481" r="-3704" b="8889"/>
        <a:stretch>
          <a:fillRect/>
        </a:stretch>
      </xdr:blipFill>
      <xdr:spPr bwMode="auto">
        <a:xfrm>
          <a:off x="69850" y="24561800"/>
          <a:ext cx="2057400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38101</xdr:colOff>
      <xdr:row>29</xdr:row>
      <xdr:rowOff>22027</xdr:rowOff>
    </xdr:from>
    <xdr:to>
      <xdr:col>0</xdr:col>
      <xdr:colOff>2171701</xdr:colOff>
      <xdr:row>35</xdr:row>
      <xdr:rowOff>101600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8163" t="27826" r="6123" b="29227"/>
        <a:stretch>
          <a:fillRect/>
        </a:stretch>
      </xdr:blipFill>
      <xdr:spPr>
        <a:xfrm>
          <a:off x="38101" y="26069727"/>
          <a:ext cx="2133600" cy="1603573"/>
        </a:xfrm>
        <a:prstGeom prst="rect">
          <a:avLst/>
        </a:prstGeom>
      </xdr:spPr>
    </xdr:pic>
    <xdr:clientData/>
  </xdr:twoCellAnchor>
  <xdr:twoCellAnchor editAs="oneCell">
    <xdr:from>
      <xdr:col>0</xdr:col>
      <xdr:colOff>234949</xdr:colOff>
      <xdr:row>38</xdr:row>
      <xdr:rowOff>19049</xdr:rowOff>
    </xdr:from>
    <xdr:to>
      <xdr:col>0</xdr:col>
      <xdr:colOff>1485900</xdr:colOff>
      <xdr:row>44</xdr:row>
      <xdr:rowOff>20740</xdr:rowOff>
    </xdr:to>
    <xdr:pic>
      <xdr:nvPicPr>
        <xdr:cNvPr id="19" name="Immagine 18" descr="Valentino Borsetta Valentino Ocarina VBS3KK45R Nero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68" t="16667" r="16836" b="16384"/>
        <a:stretch>
          <a:fillRect/>
        </a:stretch>
      </xdr:blipFill>
      <xdr:spPr bwMode="auto">
        <a:xfrm>
          <a:off x="234949" y="28213049"/>
          <a:ext cx="1250951" cy="1754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25400</xdr:rowOff>
    </xdr:from>
    <xdr:to>
      <xdr:col>0</xdr:col>
      <xdr:colOff>2080260</xdr:colOff>
      <xdr:row>50</xdr:row>
      <xdr:rowOff>6350</xdr:rowOff>
    </xdr:to>
    <xdr:pic>
      <xdr:nvPicPr>
        <xdr:cNvPr id="20" name="Immagine 19" descr="Valentino Bags Ocarina (VBS3KK52R) black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72000"/>
          <a:ext cx="2080260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53</xdr:row>
      <xdr:rowOff>19050</xdr:rowOff>
    </xdr:from>
    <xdr:to>
      <xdr:col>0</xdr:col>
      <xdr:colOff>1651000</xdr:colOff>
      <xdr:row>56</xdr:row>
      <xdr:rowOff>234950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t="4741" b="8191"/>
        <a:stretch>
          <a:fillRect/>
        </a:stretch>
      </xdr:blipFill>
      <xdr:spPr>
        <a:xfrm>
          <a:off x="177800" y="32270700"/>
          <a:ext cx="1473200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59</xdr:row>
      <xdr:rowOff>31750</xdr:rowOff>
    </xdr:from>
    <xdr:to>
      <xdr:col>0</xdr:col>
      <xdr:colOff>2048510</xdr:colOff>
      <xdr:row>62</xdr:row>
      <xdr:rowOff>342900</xdr:rowOff>
    </xdr:to>
    <xdr:pic>
      <xdr:nvPicPr>
        <xdr:cNvPr id="23" name="Immagine 22" descr="Valentino Bags Alexia (VBS5A806-001) nero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34074100"/>
          <a:ext cx="2042160" cy="170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25400</xdr:rowOff>
    </xdr:from>
    <xdr:to>
      <xdr:col>0</xdr:col>
      <xdr:colOff>2004060</xdr:colOff>
      <xdr:row>72</xdr:row>
      <xdr:rowOff>247650</xdr:rowOff>
    </xdr:to>
    <xdr:pic>
      <xdr:nvPicPr>
        <xdr:cNvPr id="24" name="Immagine 23" descr="Valentino Bags Alexia (VBS5A806-001) nero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42700"/>
          <a:ext cx="2004060" cy="167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292100</xdr:colOff>
      <xdr:row>73</xdr:row>
      <xdr:rowOff>30138</xdr:rowOff>
    </xdr:from>
    <xdr:to>
      <xdr:col>0</xdr:col>
      <xdr:colOff>2076450</xdr:colOff>
      <xdr:row>76</xdr:row>
      <xdr:rowOff>285749</xdr:rowOff>
    </xdr:to>
    <xdr:pic>
      <xdr:nvPicPr>
        <xdr:cNvPr id="25" name="Immagine 24" descr="BRIXTON VBS7LX01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74" b="13583"/>
        <a:stretch>
          <a:fillRect/>
        </a:stretch>
      </xdr:blipFill>
      <xdr:spPr bwMode="auto">
        <a:xfrm>
          <a:off x="292100" y="38657188"/>
          <a:ext cx="1784350" cy="1284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102</xdr:row>
      <xdr:rowOff>41842</xdr:rowOff>
    </xdr:from>
    <xdr:to>
      <xdr:col>0</xdr:col>
      <xdr:colOff>1657350</xdr:colOff>
      <xdr:row>106</xdr:row>
      <xdr:rowOff>266699</xdr:rowOff>
    </xdr:to>
    <xdr:pic>
      <xdr:nvPicPr>
        <xdr:cNvPr id="26" name="Immagine 25" descr="Valentino Valentino Borsetta Pansy VBS8PG01 Marrone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86" t="15907" r="17857" b="18320"/>
        <a:stretch>
          <a:fillRect/>
        </a:stretch>
      </xdr:blipFill>
      <xdr:spPr bwMode="auto">
        <a:xfrm>
          <a:off x="361950" y="44644242"/>
          <a:ext cx="1295400" cy="1672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406401</xdr:colOff>
      <xdr:row>77</xdr:row>
      <xdr:rowOff>39772</xdr:rowOff>
    </xdr:from>
    <xdr:to>
      <xdr:col>0</xdr:col>
      <xdr:colOff>1638300</xdr:colOff>
      <xdr:row>80</xdr:row>
      <xdr:rowOff>384342</xdr:rowOff>
    </xdr:to>
    <xdr:pic>
      <xdr:nvPicPr>
        <xdr:cNvPr id="18" name="Immagine 17" descr="Mario Valentino ShoppingBag Brixton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27" t="10985" r="19747" b="8523"/>
        <a:stretch>
          <a:fillRect/>
        </a:stretch>
      </xdr:blipFill>
      <xdr:spPr bwMode="auto">
        <a:xfrm>
          <a:off x="406401" y="39295472"/>
          <a:ext cx="1231899" cy="1620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463550</xdr:colOff>
      <xdr:row>81</xdr:row>
      <xdr:rowOff>25399</xdr:rowOff>
    </xdr:from>
    <xdr:to>
      <xdr:col>0</xdr:col>
      <xdr:colOff>1917700</xdr:colOff>
      <xdr:row>84</xdr:row>
      <xdr:rowOff>463550</xdr:rowOff>
    </xdr:to>
    <xdr:pic>
      <xdr:nvPicPr>
        <xdr:cNvPr id="21" name="Immagine 20" descr="Mario Valentino Sacca Brixton - immagine 3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09" t="20430" r="24468" b="10417"/>
        <a:stretch>
          <a:fillRect/>
        </a:stretch>
      </xdr:blipFill>
      <xdr:spPr bwMode="auto">
        <a:xfrm>
          <a:off x="463550" y="40982899"/>
          <a:ext cx="1454150" cy="1981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279401</xdr:colOff>
      <xdr:row>85</xdr:row>
      <xdr:rowOff>15788</xdr:rowOff>
    </xdr:from>
    <xdr:to>
      <xdr:col>0</xdr:col>
      <xdr:colOff>2038350</xdr:colOff>
      <xdr:row>88</xdr:row>
      <xdr:rowOff>289559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79401" y="43030688"/>
          <a:ext cx="1758949" cy="12072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31750</xdr:rowOff>
    </xdr:from>
    <xdr:to>
      <xdr:col>0</xdr:col>
      <xdr:colOff>1933845</xdr:colOff>
      <xdr:row>92</xdr:row>
      <xdr:rowOff>241300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8559" t="40502" r="8351" b="7933"/>
        <a:stretch>
          <a:fillRect/>
        </a:stretch>
      </xdr:blipFill>
      <xdr:spPr>
        <a:xfrm>
          <a:off x="0" y="44291250"/>
          <a:ext cx="1933845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450851</xdr:colOff>
      <xdr:row>93</xdr:row>
      <xdr:rowOff>17905</xdr:rowOff>
    </xdr:from>
    <xdr:to>
      <xdr:col>0</xdr:col>
      <xdr:colOff>1778000</xdr:colOff>
      <xdr:row>96</xdr:row>
      <xdr:rowOff>443952</xdr:rowOff>
    </xdr:to>
    <xdr:pic>
      <xdr:nvPicPr>
        <xdr:cNvPr id="29" name="Immagine 28" descr="Valentino Borsetta Valentino Brixton VBS7LX11 Écru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8" t="13665" r="14776" b="18633"/>
        <a:stretch>
          <a:fillRect/>
        </a:stretch>
      </xdr:blipFill>
      <xdr:spPr bwMode="auto">
        <a:xfrm>
          <a:off x="450851" y="45598205"/>
          <a:ext cx="1327149" cy="1778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203201</xdr:colOff>
      <xdr:row>97</xdr:row>
      <xdr:rowOff>54684</xdr:rowOff>
    </xdr:from>
    <xdr:to>
      <xdr:col>0</xdr:col>
      <xdr:colOff>1835150</xdr:colOff>
      <xdr:row>101</xdr:row>
      <xdr:rowOff>266700</xdr:rowOff>
    </xdr:to>
    <xdr:pic>
      <xdr:nvPicPr>
        <xdr:cNvPr id="30" name="Immagine 29" descr="Valentino Borsetta Valentino Brixton VBS7LX12 Rosso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85" b="18913"/>
        <a:stretch>
          <a:fillRect/>
        </a:stretch>
      </xdr:blipFill>
      <xdr:spPr bwMode="auto">
        <a:xfrm>
          <a:off x="203201" y="47438384"/>
          <a:ext cx="1631949" cy="1456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165101</xdr:colOff>
      <xdr:row>187</xdr:row>
      <xdr:rowOff>25400</xdr:rowOff>
    </xdr:from>
    <xdr:to>
      <xdr:col>0</xdr:col>
      <xdr:colOff>2019301</xdr:colOff>
      <xdr:row>189</xdr:row>
      <xdr:rowOff>247650</xdr:rowOff>
    </xdr:to>
    <xdr:pic>
      <xdr:nvPicPr>
        <xdr:cNvPr id="32" name="Immagine 31" descr="portafoglio-valentino-vps8zg155-da-donna-cipria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990" b="32877"/>
        <a:stretch>
          <a:fillRect/>
        </a:stretch>
      </xdr:blipFill>
      <xdr:spPr bwMode="auto">
        <a:xfrm>
          <a:off x="165101" y="65925700"/>
          <a:ext cx="18542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234950</xdr:colOff>
      <xdr:row>183</xdr:row>
      <xdr:rowOff>53789</xdr:rowOff>
    </xdr:from>
    <xdr:to>
      <xdr:col>0</xdr:col>
      <xdr:colOff>1879600</xdr:colOff>
      <xdr:row>186</xdr:row>
      <xdr:rowOff>266700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12" t="13848" r="7476" b="23685"/>
        <a:stretch>
          <a:fillRect/>
        </a:stretch>
      </xdr:blipFill>
      <xdr:spPr bwMode="auto">
        <a:xfrm>
          <a:off x="234950" y="65217489"/>
          <a:ext cx="1644650" cy="1222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406400</xdr:colOff>
      <xdr:row>179</xdr:row>
      <xdr:rowOff>31750</xdr:rowOff>
    </xdr:from>
    <xdr:to>
      <xdr:col>0</xdr:col>
      <xdr:colOff>2037878</xdr:colOff>
      <xdr:row>181</xdr:row>
      <xdr:rowOff>368300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42" t="66891" r="32768" b="7918"/>
        <a:stretch>
          <a:fillRect/>
        </a:stretch>
      </xdr:blipFill>
      <xdr:spPr bwMode="auto">
        <a:xfrm>
          <a:off x="406400" y="64458850"/>
          <a:ext cx="1631478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169</xdr:row>
      <xdr:rowOff>46991</xdr:rowOff>
    </xdr:from>
    <xdr:to>
      <xdr:col>0</xdr:col>
      <xdr:colOff>2203451</xdr:colOff>
      <xdr:row>172</xdr:row>
      <xdr:rowOff>292101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l="12066" t="31463" r="16278" b="19878"/>
        <a:stretch>
          <a:fillRect/>
        </a:stretch>
      </xdr:blipFill>
      <xdr:spPr>
        <a:xfrm>
          <a:off x="19050" y="62632591"/>
          <a:ext cx="2184401" cy="148336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438151</xdr:colOff>
      <xdr:row>165</xdr:row>
      <xdr:rowOff>26584</xdr:rowOff>
    </xdr:from>
    <xdr:to>
      <xdr:col>0</xdr:col>
      <xdr:colOff>1990978</xdr:colOff>
      <xdr:row>168</xdr:row>
      <xdr:rowOff>304800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l="25081" t="62973" r="24631" b="4827"/>
        <a:stretch>
          <a:fillRect/>
        </a:stretch>
      </xdr:blipFill>
      <xdr:spPr>
        <a:xfrm>
          <a:off x="438151" y="61875584"/>
          <a:ext cx="1552827" cy="1325966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162</xdr:row>
      <xdr:rowOff>229497</xdr:rowOff>
    </xdr:from>
    <xdr:to>
      <xdr:col>0</xdr:col>
      <xdr:colOff>2206625</xdr:colOff>
      <xdr:row>163</xdr:row>
      <xdr:rowOff>606425</xdr:rowOff>
    </xdr:to>
    <xdr:pic>
      <xdr:nvPicPr>
        <xdr:cNvPr id="38" name="Immagine 37" descr="Valentino Portafoglio Valentino Divina VPS1R4155G Nero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9" t="49330" r="6786" b="17783"/>
        <a:stretch>
          <a:fillRect/>
        </a:stretch>
      </xdr:blipFill>
      <xdr:spPr bwMode="auto">
        <a:xfrm>
          <a:off x="219075" y="94012647"/>
          <a:ext cx="1987550" cy="957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304800</xdr:colOff>
      <xdr:row>107</xdr:row>
      <xdr:rowOff>304800</xdr:rowOff>
    </xdr:to>
    <xdr:sp macro="" textlink="">
      <xdr:nvSpPr>
        <xdr:cNvPr id="1025" name="AutoShape 1" descr="https://www.stepbystepshop.com/images/articoli/orig/Image_63903/borsa-a-mano-pansy-vbs8pg04-donna-nero.webp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040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390524</xdr:colOff>
      <xdr:row>107</xdr:row>
      <xdr:rowOff>152400</xdr:rowOff>
    </xdr:from>
    <xdr:to>
      <xdr:col>0</xdr:col>
      <xdr:colOff>2088835</xdr:colOff>
      <xdr:row>108</xdr:row>
      <xdr:rowOff>1019176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3" t="24755" r="21415" b="8316"/>
        <a:stretch/>
      </xdr:blipFill>
      <xdr:spPr>
        <a:xfrm>
          <a:off x="390524" y="50558700"/>
          <a:ext cx="1698311" cy="1952626"/>
        </a:xfrm>
        <a:prstGeom prst="rect">
          <a:avLst/>
        </a:prstGeom>
      </xdr:spPr>
    </xdr:pic>
    <xdr:clientData/>
  </xdr:twoCellAnchor>
  <xdr:twoCellAnchor editAs="oneCell">
    <xdr:from>
      <xdr:col>0</xdr:col>
      <xdr:colOff>247649</xdr:colOff>
      <xdr:row>109</xdr:row>
      <xdr:rowOff>76200</xdr:rowOff>
    </xdr:from>
    <xdr:to>
      <xdr:col>0</xdr:col>
      <xdr:colOff>2162175</xdr:colOff>
      <xdr:row>111</xdr:row>
      <xdr:rowOff>458788</xdr:rowOff>
    </xdr:to>
    <xdr:pic>
      <xdr:nvPicPr>
        <xdr:cNvPr id="41" name="Immagine 40" descr="Valentino Bags Pansy (VBS8PG09_991) ecru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49" y="52730400"/>
          <a:ext cx="1914526" cy="1468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133351</xdr:colOff>
      <xdr:row>112</xdr:row>
      <xdr:rowOff>28574</xdr:rowOff>
    </xdr:from>
    <xdr:to>
      <xdr:col>1</xdr:col>
      <xdr:colOff>2324</xdr:colOff>
      <xdr:row>116</xdr:row>
      <xdr:rowOff>228599</xdr:rowOff>
    </xdr:to>
    <xdr:pic>
      <xdr:nvPicPr>
        <xdr:cNvPr id="42" name="Immagine 41" descr="Valentino Borsetta Valentino Pansy VBS8PG15 Nero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970" b="14807"/>
        <a:stretch/>
      </xdr:blipFill>
      <xdr:spPr bwMode="auto">
        <a:xfrm>
          <a:off x="133351" y="54330599"/>
          <a:ext cx="2132113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304800</xdr:colOff>
      <xdr:row>117</xdr:row>
      <xdr:rowOff>304800</xdr:rowOff>
    </xdr:to>
    <xdr:sp macro="" textlink="">
      <xdr:nvSpPr>
        <xdr:cNvPr id="1028" name="AutoShape 4" descr="immagine carosello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561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133351</xdr:colOff>
      <xdr:row>117</xdr:row>
      <xdr:rowOff>133349</xdr:rowOff>
    </xdr:from>
    <xdr:to>
      <xdr:col>0</xdr:col>
      <xdr:colOff>2175901</xdr:colOff>
      <xdr:row>119</xdr:row>
      <xdr:rowOff>457199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5" t="23580" r="6642" b="23385"/>
        <a:stretch/>
      </xdr:blipFill>
      <xdr:spPr>
        <a:xfrm>
          <a:off x="133351" y="55749824"/>
          <a:ext cx="2042550" cy="1819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304800</xdr:colOff>
      <xdr:row>120</xdr:row>
      <xdr:rowOff>304800</xdr:rowOff>
    </xdr:to>
    <xdr:sp macro="" textlink="">
      <xdr:nvSpPr>
        <xdr:cNvPr id="1029" name="AutoShape 5" descr="https://img.eobuwie.cloud/product(6/6/7/d/667dd6bcc3ac8b00a237acf2394b74a3e27f5389_20_8054942607782_KP.jpg,webp)/borsetta-valentino-pansy-vbs8pg42-nero-8054942607782.webp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774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47625</xdr:colOff>
      <xdr:row>120</xdr:row>
      <xdr:rowOff>95249</xdr:rowOff>
    </xdr:from>
    <xdr:to>
      <xdr:col>0</xdr:col>
      <xdr:colOff>2215515</xdr:colOff>
      <xdr:row>123</xdr:row>
      <xdr:rowOff>246885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27" b="13060"/>
        <a:stretch/>
      </xdr:blipFill>
      <xdr:spPr>
        <a:xfrm>
          <a:off x="47625" y="57835799"/>
          <a:ext cx="2343150" cy="1180336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124</xdr:row>
      <xdr:rowOff>57149</xdr:rowOff>
    </xdr:from>
    <xdr:to>
      <xdr:col>0</xdr:col>
      <xdr:colOff>2057400</xdr:colOff>
      <xdr:row>126</xdr:row>
      <xdr:rowOff>565364</xdr:rowOff>
    </xdr:to>
    <xdr:pic>
      <xdr:nvPicPr>
        <xdr:cNvPr id="48" name="Immagine 47" descr="https://romanelli.store/wp-content/uploads/2025/02/VBS8ZG01_ecru1.jp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01" r="11848" b="16587"/>
        <a:stretch/>
      </xdr:blipFill>
      <xdr:spPr bwMode="auto">
        <a:xfrm>
          <a:off x="342900" y="59159774"/>
          <a:ext cx="1714500" cy="1851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38101</xdr:colOff>
      <xdr:row>127</xdr:row>
      <xdr:rowOff>60050</xdr:rowOff>
    </xdr:from>
    <xdr:to>
      <xdr:col>0</xdr:col>
      <xdr:colOff>2213610</xdr:colOff>
      <xdr:row>127</xdr:row>
      <xdr:rowOff>1849248</xdr:rowOff>
    </xdr:to>
    <xdr:pic>
      <xdr:nvPicPr>
        <xdr:cNvPr id="49" name="Immagine 48" descr="https://cdn.gullivermoda.com/_/media/NWFkH-SMf5mbNAwlC8zzGV_2sIFjdzfeB9PxAy8-p5w/s:631:842/cb:1767112795-1/plain/local:/000/557/663/P26---valentino---VBS8ZG04002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0" t="24614" r="5435" b="23466"/>
        <a:stretch/>
      </xdr:blipFill>
      <xdr:spPr bwMode="auto">
        <a:xfrm>
          <a:off x="38101" y="61105775"/>
          <a:ext cx="2343149" cy="1789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128</xdr:row>
      <xdr:rowOff>76199</xdr:rowOff>
    </xdr:from>
    <xdr:to>
      <xdr:col>0</xdr:col>
      <xdr:colOff>1865915</xdr:colOff>
      <xdr:row>131</xdr:row>
      <xdr:rowOff>457200</xdr:rowOff>
    </xdr:to>
    <xdr:pic>
      <xdr:nvPicPr>
        <xdr:cNvPr id="50" name="Immagine 49" descr="https://www.euroshoesroma.it/cdn/shop/files/a25-valentino-vbs8zg07001.jpg?v=1760383666&amp;width=600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2" r="11789" b="11585"/>
        <a:stretch/>
      </xdr:blipFill>
      <xdr:spPr bwMode="auto">
        <a:xfrm>
          <a:off x="438150" y="63045974"/>
          <a:ext cx="1427765" cy="2190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447675</xdr:colOff>
      <xdr:row>132</xdr:row>
      <xdr:rowOff>38100</xdr:rowOff>
    </xdr:from>
    <xdr:to>
      <xdr:col>0</xdr:col>
      <xdr:colOff>1838325</xdr:colOff>
      <xdr:row>133</xdr:row>
      <xdr:rowOff>1028700</xdr:rowOff>
    </xdr:to>
    <xdr:pic>
      <xdr:nvPicPr>
        <xdr:cNvPr id="51" name="Immagine 50" descr="https://www.euroshoesroma.it/cdn/shop/files/p25-valentino-vbs8zg07030.jpg?v=1742588091&amp;width=60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49" r="10408" b="11462"/>
        <a:stretch/>
      </xdr:blipFill>
      <xdr:spPr bwMode="auto">
        <a:xfrm>
          <a:off x="447675" y="65379600"/>
          <a:ext cx="1390650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134</xdr:row>
      <xdr:rowOff>57150</xdr:rowOff>
    </xdr:from>
    <xdr:to>
      <xdr:col>0</xdr:col>
      <xdr:colOff>1895475</xdr:colOff>
      <xdr:row>135</xdr:row>
      <xdr:rowOff>914401</xdr:rowOff>
    </xdr:to>
    <xdr:pic>
      <xdr:nvPicPr>
        <xdr:cNvPr id="52" name="Immagine 51" descr="Valentino Bags borsetta no beige VBS8ZG13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5" r="10181" b="6261"/>
        <a:stretch/>
      </xdr:blipFill>
      <xdr:spPr bwMode="auto">
        <a:xfrm>
          <a:off x="438150" y="67694175"/>
          <a:ext cx="1457325" cy="1838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304800</xdr:colOff>
      <xdr:row>136</xdr:row>
      <xdr:rowOff>304800</xdr:rowOff>
    </xdr:to>
    <xdr:sp macro="" textlink="">
      <xdr:nvSpPr>
        <xdr:cNvPr id="1036" name="AutoShape 12" descr="immagine carosello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6962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209550</xdr:colOff>
      <xdr:row>136</xdr:row>
      <xdr:rowOff>47625</xdr:rowOff>
    </xdr:from>
    <xdr:to>
      <xdr:col>0</xdr:col>
      <xdr:colOff>2147438</xdr:colOff>
      <xdr:row>138</xdr:row>
      <xdr:rowOff>542925</xdr:rowOff>
    </xdr:to>
    <xdr:pic>
      <xdr:nvPicPr>
        <xdr:cNvPr id="54" name="Immagine 53" descr="https://romanelli.store/wp-content/uploads/2025/08/VBS9EO05_nero.jp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08" t="29981" r="17179" b="14631"/>
        <a:stretch/>
      </xdr:blipFill>
      <xdr:spPr bwMode="auto">
        <a:xfrm>
          <a:off x="209550" y="69675375"/>
          <a:ext cx="1937888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139</xdr:row>
      <xdr:rowOff>14678</xdr:rowOff>
    </xdr:from>
    <xdr:to>
      <xdr:col>0</xdr:col>
      <xdr:colOff>2216810</xdr:colOff>
      <xdr:row>139</xdr:row>
      <xdr:rowOff>1371600</xdr:rowOff>
    </xdr:to>
    <xdr:pic>
      <xdr:nvPicPr>
        <xdr:cNvPr id="55" name="Immagine 54" descr="Valentino Borsetta Valentino Foxy Re VBS9EO09 Écru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6" t="42896" r="2500" b="16085"/>
        <a:stretch/>
      </xdr:blipFill>
      <xdr:spPr bwMode="auto">
        <a:xfrm>
          <a:off x="38100" y="71309303"/>
          <a:ext cx="2376830" cy="1356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140</xdr:row>
      <xdr:rowOff>85725</xdr:rowOff>
    </xdr:from>
    <xdr:to>
      <xdr:col>1</xdr:col>
      <xdr:colOff>683</xdr:colOff>
      <xdr:row>140</xdr:row>
      <xdr:rowOff>1438275</xdr:rowOff>
    </xdr:to>
    <xdr:pic>
      <xdr:nvPicPr>
        <xdr:cNvPr id="56" name="Immagine 55" descr="Valentino Borsetta Valentino Foxy Re VBS9EO09 Nero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298" b="14879"/>
        <a:stretch/>
      </xdr:blipFill>
      <xdr:spPr bwMode="auto">
        <a:xfrm>
          <a:off x="19050" y="72885300"/>
          <a:ext cx="2427653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141</xdr:row>
      <xdr:rowOff>38100</xdr:rowOff>
    </xdr:from>
    <xdr:to>
      <xdr:col>1</xdr:col>
      <xdr:colOff>3468</xdr:colOff>
      <xdr:row>141</xdr:row>
      <xdr:rowOff>1314450</xdr:rowOff>
    </xdr:to>
    <xdr:pic>
      <xdr:nvPicPr>
        <xdr:cNvPr id="57" name="Immagine 56" descr="Valentino Borsetta Valentino Foxy Re VBS9EO09 Rosso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225" b="18073"/>
        <a:stretch/>
      </xdr:blipFill>
      <xdr:spPr bwMode="auto">
        <a:xfrm>
          <a:off x="28575" y="74352150"/>
          <a:ext cx="2413293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390525</xdr:colOff>
      <xdr:row>142</xdr:row>
      <xdr:rowOff>47624</xdr:rowOff>
    </xdr:from>
    <xdr:to>
      <xdr:col>0</xdr:col>
      <xdr:colOff>2143125</xdr:colOff>
      <xdr:row>144</xdr:row>
      <xdr:rowOff>942975</xdr:rowOff>
    </xdr:to>
    <xdr:pic>
      <xdr:nvPicPr>
        <xdr:cNvPr id="58" name="Immagine 57" descr="Valentino Valentino Borsetta Regina Re VBS9IS01 Marrone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72" t="13941" r="11060" b="17456"/>
        <a:stretch/>
      </xdr:blipFill>
      <xdr:spPr bwMode="auto">
        <a:xfrm>
          <a:off x="390525" y="75742799"/>
          <a:ext cx="1752600" cy="2133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9525</xdr:colOff>
      <xdr:row>145</xdr:row>
      <xdr:rowOff>9525</xdr:rowOff>
    </xdr:to>
    <xdr:pic>
      <xdr:nvPicPr>
        <xdr:cNvPr id="59" name="Immagine 58" descr="f64995525916e1291ea37f9b68a60166_NERO_VBS9IS07_3_001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04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276225</xdr:colOff>
      <xdr:row>145</xdr:row>
      <xdr:rowOff>28576</xdr:rowOff>
    </xdr:from>
    <xdr:to>
      <xdr:col>0</xdr:col>
      <xdr:colOff>2181225</xdr:colOff>
      <xdr:row>145</xdr:row>
      <xdr:rowOff>2409826</xdr:rowOff>
    </xdr:to>
    <xdr:pic>
      <xdr:nvPicPr>
        <xdr:cNvPr id="60" name="Immagine 59" descr="Valentino Bags borsetta REGINA RE no nero VBS9IS07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188" r="12478" b="7877"/>
        <a:stretch/>
      </xdr:blipFill>
      <xdr:spPr bwMode="auto">
        <a:xfrm>
          <a:off x="276225" y="77933551"/>
          <a:ext cx="1905000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146</xdr:row>
      <xdr:rowOff>66675</xdr:rowOff>
    </xdr:from>
    <xdr:to>
      <xdr:col>1</xdr:col>
      <xdr:colOff>0</xdr:colOff>
      <xdr:row>148</xdr:row>
      <xdr:rowOff>790576</xdr:rowOff>
    </xdr:to>
    <xdr:pic>
      <xdr:nvPicPr>
        <xdr:cNvPr id="61" name="Immagine 60" descr="Valentino Bags borsetta REGINA RE no marrone VBS9IS09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819" r="7761" b="8631"/>
        <a:stretch/>
      </xdr:blipFill>
      <xdr:spPr bwMode="auto">
        <a:xfrm>
          <a:off x="152400" y="80476725"/>
          <a:ext cx="2171700" cy="2562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314324</xdr:colOff>
      <xdr:row>149</xdr:row>
      <xdr:rowOff>50403</xdr:rowOff>
    </xdr:from>
    <xdr:to>
      <xdr:col>0</xdr:col>
      <xdr:colOff>2057399</xdr:colOff>
      <xdr:row>151</xdr:row>
      <xdr:rowOff>885825</xdr:rowOff>
    </xdr:to>
    <xdr:pic>
      <xdr:nvPicPr>
        <xdr:cNvPr id="62" name="Immagine 61" descr="https://miriade.com/cdn/shop/files/VBS9IS13_3_001.jpg?v=1764867996&amp;width=960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19" t="27083" r="24847" b="6442"/>
        <a:stretch/>
      </xdr:blipFill>
      <xdr:spPr bwMode="auto">
        <a:xfrm>
          <a:off x="314324" y="83222703"/>
          <a:ext cx="1743075" cy="2064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152</xdr:row>
      <xdr:rowOff>34734</xdr:rowOff>
    </xdr:from>
    <xdr:to>
      <xdr:col>1</xdr:col>
      <xdr:colOff>0</xdr:colOff>
      <xdr:row>153</xdr:row>
      <xdr:rowOff>800100</xdr:rowOff>
    </xdr:to>
    <xdr:pic>
      <xdr:nvPicPr>
        <xdr:cNvPr id="63" name="Immagine 62" descr="https://www.euroshoesroma.it/cdn/shop/files/a25-valentino-vbs9is17001.jpg?v=1761139758&amp;width=600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97" t="39500" r="9216" b="12287"/>
        <a:stretch/>
      </xdr:blipFill>
      <xdr:spPr bwMode="auto">
        <a:xfrm>
          <a:off x="142875" y="85331109"/>
          <a:ext cx="2257425" cy="1794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154</xdr:row>
      <xdr:rowOff>19051</xdr:rowOff>
    </xdr:from>
    <xdr:to>
      <xdr:col>1</xdr:col>
      <xdr:colOff>1905</xdr:colOff>
      <xdr:row>155</xdr:row>
      <xdr:rowOff>990601</xdr:rowOff>
    </xdr:to>
    <xdr:pic>
      <xdr:nvPicPr>
        <xdr:cNvPr id="64" name="Immagine 63" descr="Valentino Bags borsetta REGINA RE no marrone VBS9IS24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361" r="11894" b="7847"/>
        <a:stretch/>
      </xdr:blipFill>
      <xdr:spPr bwMode="auto">
        <a:xfrm>
          <a:off x="57150" y="87334726"/>
          <a:ext cx="2352675" cy="211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156</xdr:row>
      <xdr:rowOff>28574</xdr:rowOff>
    </xdr:from>
    <xdr:to>
      <xdr:col>0</xdr:col>
      <xdr:colOff>2066925</xdr:colOff>
      <xdr:row>159</xdr:row>
      <xdr:rowOff>3709</xdr:rowOff>
    </xdr:to>
    <xdr:pic>
      <xdr:nvPicPr>
        <xdr:cNvPr id="65" name="Immagine 64" descr="Borsa a Spalla Valentino Regina Re VBS9IS43 Moro Naturale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33" t="22834" r="24834" b="12167"/>
        <a:stretch/>
      </xdr:blipFill>
      <xdr:spPr bwMode="auto">
        <a:xfrm>
          <a:off x="285750" y="89611199"/>
          <a:ext cx="1781175" cy="2150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238125</xdr:rowOff>
    </xdr:from>
    <xdr:to>
      <xdr:col>1</xdr:col>
      <xdr:colOff>0</xdr:colOff>
      <xdr:row>161</xdr:row>
      <xdr:rowOff>280007</xdr:rowOff>
    </xdr:to>
    <xdr:pic>
      <xdr:nvPicPr>
        <xdr:cNvPr id="66" name="Immagine 65" descr="https://romanelli.store/wp-content/uploads/2022/08/VPS1R4139G_nero_oro.jp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07" t="36598" r="18065" b="21703"/>
        <a:stretch/>
      </xdr:blipFill>
      <xdr:spPr bwMode="auto">
        <a:xfrm>
          <a:off x="0" y="92001975"/>
          <a:ext cx="2324100" cy="1461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tabSelected="1" workbookViewId="0">
      <selection activeCell="L4" sqref="L4"/>
    </sheetView>
  </sheetViews>
  <sheetFormatPr defaultRowHeight="14.25"/>
  <cols>
    <col min="1" max="1" width="32.375" customWidth="1"/>
    <col min="2" max="2" width="13.75" bestFit="1" customWidth="1"/>
    <col min="3" max="3" width="11.875" bestFit="1" customWidth="1"/>
    <col min="4" max="4" width="12.125" bestFit="1" customWidth="1"/>
    <col min="5" max="5" width="10.75" bestFit="1" customWidth="1"/>
    <col min="6" max="6" width="15.5" bestFit="1" customWidth="1"/>
    <col min="7" max="7" width="18.125" style="1" customWidth="1"/>
    <col min="8" max="8" width="8.875" style="2" bestFit="1" customWidth="1"/>
    <col min="9" max="9" width="19" style="4" bestFit="1" customWidth="1"/>
    <col min="10" max="11" width="24.375" customWidth="1"/>
  </cols>
  <sheetData>
    <row r="1" spans="1:11" ht="15">
      <c r="H1" s="5">
        <f>SUM(H3:H199)</f>
        <v>2705</v>
      </c>
      <c r="J1" s="6">
        <f>SUM(J3:J199)</f>
        <v>156596</v>
      </c>
      <c r="K1" s="6"/>
    </row>
    <row r="2" spans="1:11" s="3" customFormat="1" ht="18.600000000000001" customHeight="1">
      <c r="A2" s="7" t="s">
        <v>110</v>
      </c>
      <c r="B2" s="7" t="s">
        <v>114</v>
      </c>
      <c r="C2" s="7" t="s">
        <v>113</v>
      </c>
      <c r="D2" s="7" t="s">
        <v>111</v>
      </c>
      <c r="E2" s="7" t="s">
        <v>112</v>
      </c>
      <c r="F2" s="7" t="s">
        <v>115</v>
      </c>
      <c r="G2" s="8" t="s">
        <v>116</v>
      </c>
      <c r="H2" s="9" t="s">
        <v>117</v>
      </c>
      <c r="I2" s="10" t="s">
        <v>119</v>
      </c>
      <c r="J2" s="7" t="s">
        <v>118</v>
      </c>
      <c r="K2" s="7" t="s">
        <v>120</v>
      </c>
    </row>
    <row r="3" spans="1:11" ht="111.75" customHeight="1">
      <c r="B3" s="11" t="s">
        <v>14</v>
      </c>
      <c r="C3" s="11" t="s">
        <v>13</v>
      </c>
      <c r="D3" s="11" t="s">
        <v>15</v>
      </c>
      <c r="E3" s="11" t="s">
        <v>17</v>
      </c>
      <c r="F3" s="11" t="s">
        <v>16</v>
      </c>
      <c r="G3" s="12">
        <v>8054942438171</v>
      </c>
      <c r="H3" s="13">
        <v>16</v>
      </c>
      <c r="I3" s="14">
        <v>28</v>
      </c>
      <c r="J3" s="15">
        <f>H3*I3</f>
        <v>448</v>
      </c>
      <c r="K3" s="15">
        <f>I3*2.7</f>
        <v>75.600000000000009</v>
      </c>
    </row>
    <row r="4" spans="1:11" ht="123" customHeight="1">
      <c r="B4" s="11" t="s">
        <v>14</v>
      </c>
      <c r="C4" s="11" t="s">
        <v>13</v>
      </c>
      <c r="D4" s="11" t="s">
        <v>15</v>
      </c>
      <c r="E4" s="11" t="s">
        <v>19</v>
      </c>
      <c r="F4" s="11" t="s">
        <v>18</v>
      </c>
      <c r="G4" s="12">
        <v>8054942605658</v>
      </c>
      <c r="H4" s="13">
        <v>16</v>
      </c>
      <c r="I4" s="14">
        <v>28</v>
      </c>
      <c r="J4" s="15">
        <f t="shared" ref="J4:J67" si="0">H4*I4</f>
        <v>448</v>
      </c>
      <c r="K4" s="15">
        <f t="shared" ref="K4:K67" si="1">I4*2.7</f>
        <v>75.600000000000009</v>
      </c>
    </row>
    <row r="5" spans="1:11" ht="120.75" customHeight="1">
      <c r="B5" s="11" t="s">
        <v>14</v>
      </c>
      <c r="C5" s="11" t="s">
        <v>13</v>
      </c>
      <c r="D5" s="11" t="s">
        <v>15</v>
      </c>
      <c r="E5" s="11" t="s">
        <v>6</v>
      </c>
      <c r="F5" s="11" t="s">
        <v>5</v>
      </c>
      <c r="G5" s="12">
        <v>8054942438201</v>
      </c>
      <c r="H5" s="13">
        <v>14</v>
      </c>
      <c r="I5" s="14">
        <v>28</v>
      </c>
      <c r="J5" s="15">
        <f t="shared" si="0"/>
        <v>392</v>
      </c>
      <c r="K5" s="15">
        <f t="shared" si="1"/>
        <v>75.600000000000009</v>
      </c>
    </row>
    <row r="6" spans="1:11" ht="125.25" customHeight="1">
      <c r="B6" s="11" t="s">
        <v>14</v>
      </c>
      <c r="C6" s="11" t="s">
        <v>13</v>
      </c>
      <c r="D6" s="11" t="s">
        <v>15</v>
      </c>
      <c r="E6" s="11" t="s">
        <v>12</v>
      </c>
      <c r="F6" s="11" t="s">
        <v>11</v>
      </c>
      <c r="G6" s="12">
        <v>8054942226891</v>
      </c>
      <c r="H6" s="13">
        <v>20</v>
      </c>
      <c r="I6" s="14">
        <v>28</v>
      </c>
      <c r="J6" s="15">
        <f t="shared" si="0"/>
        <v>560</v>
      </c>
      <c r="K6" s="15">
        <f t="shared" si="1"/>
        <v>75.600000000000009</v>
      </c>
    </row>
    <row r="7" spans="1:11" ht="132.75" customHeight="1">
      <c r="B7" s="11" t="s">
        <v>14</v>
      </c>
      <c r="C7" s="11" t="s">
        <v>13</v>
      </c>
      <c r="D7" s="11" t="s">
        <v>15</v>
      </c>
      <c r="E7" s="11" t="s">
        <v>21</v>
      </c>
      <c r="F7" s="11" t="s">
        <v>20</v>
      </c>
      <c r="G7" s="12">
        <v>8051941005878</v>
      </c>
      <c r="H7" s="13">
        <v>16</v>
      </c>
      <c r="I7" s="14">
        <v>28</v>
      </c>
      <c r="J7" s="15">
        <f t="shared" si="0"/>
        <v>448</v>
      </c>
      <c r="K7" s="15">
        <f t="shared" si="1"/>
        <v>75.600000000000009</v>
      </c>
    </row>
    <row r="8" spans="1:11" ht="134.25" customHeight="1">
      <c r="B8" s="11" t="s">
        <v>1</v>
      </c>
      <c r="C8" s="11" t="s">
        <v>25</v>
      </c>
      <c r="D8" s="11" t="s">
        <v>26</v>
      </c>
      <c r="E8" s="11" t="s">
        <v>33</v>
      </c>
      <c r="F8" s="11" t="s">
        <v>32</v>
      </c>
      <c r="G8" s="12">
        <v>8052790167281</v>
      </c>
      <c r="H8" s="13">
        <v>14</v>
      </c>
      <c r="I8" s="14">
        <v>38</v>
      </c>
      <c r="J8" s="15">
        <f t="shared" si="0"/>
        <v>532</v>
      </c>
      <c r="K8" s="15">
        <f t="shared" si="1"/>
        <v>102.60000000000001</v>
      </c>
    </row>
    <row r="9" spans="1:11" ht="128.25" customHeight="1">
      <c r="B9" s="11" t="s">
        <v>1</v>
      </c>
      <c r="C9" s="11" t="s">
        <v>25</v>
      </c>
      <c r="D9" s="11" t="s">
        <v>26</v>
      </c>
      <c r="E9" s="11" t="s">
        <v>28</v>
      </c>
      <c r="F9" s="11" t="s">
        <v>27</v>
      </c>
      <c r="G9" s="12">
        <v>8052790711835</v>
      </c>
      <c r="H9" s="13">
        <v>20</v>
      </c>
      <c r="I9" s="14">
        <v>38</v>
      </c>
      <c r="J9" s="15">
        <f t="shared" si="0"/>
        <v>760</v>
      </c>
      <c r="K9" s="15">
        <f t="shared" si="1"/>
        <v>102.60000000000001</v>
      </c>
    </row>
    <row r="10" spans="1:11" ht="116.25" customHeight="1">
      <c r="B10" s="11" t="s">
        <v>1</v>
      </c>
      <c r="C10" s="11" t="s">
        <v>25</v>
      </c>
      <c r="D10" s="11" t="s">
        <v>26</v>
      </c>
      <c r="E10" s="11" t="s">
        <v>17</v>
      </c>
      <c r="F10" s="11" t="s">
        <v>16</v>
      </c>
      <c r="G10" s="12">
        <v>8052790711842</v>
      </c>
      <c r="H10" s="13">
        <v>28</v>
      </c>
      <c r="I10" s="14">
        <v>38</v>
      </c>
      <c r="J10" s="15">
        <f t="shared" si="0"/>
        <v>1064</v>
      </c>
      <c r="K10" s="15">
        <f t="shared" si="1"/>
        <v>102.60000000000001</v>
      </c>
    </row>
    <row r="11" spans="1:11" ht="128.25" customHeight="1">
      <c r="B11" s="11" t="s">
        <v>1</v>
      </c>
      <c r="C11" s="11" t="s">
        <v>25</v>
      </c>
      <c r="D11" s="11" t="s">
        <v>26</v>
      </c>
      <c r="E11" s="11" t="s">
        <v>30</v>
      </c>
      <c r="F11" s="11" t="s">
        <v>29</v>
      </c>
      <c r="G11" s="12">
        <v>8058043478715</v>
      </c>
      <c r="H11" s="13">
        <v>28</v>
      </c>
      <c r="I11" s="14">
        <v>38</v>
      </c>
      <c r="J11" s="15">
        <f t="shared" si="0"/>
        <v>1064</v>
      </c>
      <c r="K11" s="15">
        <f t="shared" si="1"/>
        <v>102.60000000000001</v>
      </c>
    </row>
    <row r="12" spans="1:11" ht="115.5" customHeight="1">
      <c r="B12" s="11" t="s">
        <v>1</v>
      </c>
      <c r="C12" s="11" t="s">
        <v>25</v>
      </c>
      <c r="D12" s="11" t="s">
        <v>26</v>
      </c>
      <c r="E12" s="11" t="s">
        <v>35</v>
      </c>
      <c r="F12" s="11" t="s">
        <v>34</v>
      </c>
      <c r="G12" s="12">
        <v>8052790167267</v>
      </c>
      <c r="H12" s="13">
        <v>16</v>
      </c>
      <c r="I12" s="14">
        <v>38</v>
      </c>
      <c r="J12" s="15">
        <f t="shared" si="0"/>
        <v>608</v>
      </c>
      <c r="K12" s="15">
        <f t="shared" si="1"/>
        <v>102.60000000000001</v>
      </c>
    </row>
    <row r="13" spans="1:11" ht="117" customHeight="1">
      <c r="B13" s="11" t="s">
        <v>1</v>
      </c>
      <c r="C13" s="11" t="s">
        <v>25</v>
      </c>
      <c r="D13" s="11" t="s">
        <v>26</v>
      </c>
      <c r="E13" s="11" t="s">
        <v>39</v>
      </c>
      <c r="F13" s="11" t="s">
        <v>38</v>
      </c>
      <c r="G13" s="12">
        <v>8052790167250</v>
      </c>
      <c r="H13" s="13">
        <v>14</v>
      </c>
      <c r="I13" s="14">
        <v>38</v>
      </c>
      <c r="J13" s="15">
        <f t="shared" si="0"/>
        <v>532</v>
      </c>
      <c r="K13" s="15">
        <f t="shared" si="1"/>
        <v>102.60000000000001</v>
      </c>
    </row>
    <row r="14" spans="1:11" ht="146.25" customHeight="1">
      <c r="B14" s="11" t="s">
        <v>1</v>
      </c>
      <c r="C14" s="11" t="s">
        <v>25</v>
      </c>
      <c r="D14" s="11" t="s">
        <v>31</v>
      </c>
      <c r="E14" s="11" t="s">
        <v>33</v>
      </c>
      <c r="F14" s="11" t="s">
        <v>32</v>
      </c>
      <c r="G14" s="12">
        <v>8052790167373</v>
      </c>
      <c r="H14" s="13">
        <v>28</v>
      </c>
      <c r="I14" s="14">
        <v>36</v>
      </c>
      <c r="J14" s="15">
        <f t="shared" si="0"/>
        <v>1008</v>
      </c>
      <c r="K14" s="15">
        <f t="shared" si="1"/>
        <v>97.2</v>
      </c>
    </row>
    <row r="15" spans="1:11" ht="138.75" customHeight="1">
      <c r="B15" s="11" t="s">
        <v>1</v>
      </c>
      <c r="C15" s="11" t="s">
        <v>25</v>
      </c>
      <c r="D15" s="11" t="s">
        <v>31</v>
      </c>
      <c r="E15" s="11" t="s">
        <v>28</v>
      </c>
      <c r="F15" s="11" t="s">
        <v>27</v>
      </c>
      <c r="G15" s="12">
        <v>8052790711897</v>
      </c>
      <c r="H15" s="13">
        <v>28</v>
      </c>
      <c r="I15" s="14">
        <v>36</v>
      </c>
      <c r="J15" s="15">
        <f t="shared" si="0"/>
        <v>1008</v>
      </c>
      <c r="K15" s="15">
        <f t="shared" si="1"/>
        <v>97.2</v>
      </c>
    </row>
    <row r="16" spans="1:11">
      <c r="B16" s="11" t="s">
        <v>1</v>
      </c>
      <c r="C16" s="11" t="s">
        <v>25</v>
      </c>
      <c r="D16" s="11" t="s">
        <v>31</v>
      </c>
      <c r="E16" s="11" t="s">
        <v>17</v>
      </c>
      <c r="F16" s="11" t="s">
        <v>16</v>
      </c>
      <c r="G16" s="12">
        <v>8052790712603</v>
      </c>
      <c r="H16" s="13">
        <v>20</v>
      </c>
      <c r="I16" s="14">
        <v>36</v>
      </c>
      <c r="J16" s="15">
        <f t="shared" si="0"/>
        <v>720</v>
      </c>
      <c r="K16" s="15">
        <f t="shared" si="1"/>
        <v>97.2</v>
      </c>
    </row>
    <row r="17" spans="2:11">
      <c r="B17" s="11" t="s">
        <v>1</v>
      </c>
      <c r="C17" s="11" t="s">
        <v>25</v>
      </c>
      <c r="D17" s="11" t="s">
        <v>31</v>
      </c>
      <c r="E17" s="11" t="s">
        <v>30</v>
      </c>
      <c r="F17" s="11" t="s">
        <v>29</v>
      </c>
      <c r="G17" s="12">
        <v>8058043478739</v>
      </c>
      <c r="H17" s="13">
        <v>28</v>
      </c>
      <c r="I17" s="14">
        <v>36</v>
      </c>
      <c r="J17" s="15">
        <f t="shared" si="0"/>
        <v>1008</v>
      </c>
      <c r="K17" s="15">
        <f t="shared" si="1"/>
        <v>97.2</v>
      </c>
    </row>
    <row r="18" spans="2:11">
      <c r="B18" s="11" t="s">
        <v>1</v>
      </c>
      <c r="C18" s="11" t="s">
        <v>25</v>
      </c>
      <c r="D18" s="11" t="s">
        <v>31</v>
      </c>
      <c r="E18" s="11" t="s">
        <v>35</v>
      </c>
      <c r="F18" s="11" t="s">
        <v>34</v>
      </c>
      <c r="G18" s="12">
        <v>8052790167359</v>
      </c>
      <c r="H18" s="13">
        <v>28</v>
      </c>
      <c r="I18" s="14">
        <v>36</v>
      </c>
      <c r="J18" s="15">
        <f t="shared" si="0"/>
        <v>1008</v>
      </c>
      <c r="K18" s="15">
        <f t="shared" si="1"/>
        <v>97.2</v>
      </c>
    </row>
    <row r="19" spans="2:11">
      <c r="B19" s="11" t="s">
        <v>1</v>
      </c>
      <c r="C19" s="11" t="s">
        <v>25</v>
      </c>
      <c r="D19" s="11" t="s">
        <v>31</v>
      </c>
      <c r="E19" s="11" t="s">
        <v>37</v>
      </c>
      <c r="F19" s="11" t="s">
        <v>36</v>
      </c>
      <c r="G19" s="12">
        <v>8058043132402</v>
      </c>
      <c r="H19" s="13">
        <v>28</v>
      </c>
      <c r="I19" s="14">
        <v>36</v>
      </c>
      <c r="J19" s="15">
        <f t="shared" si="0"/>
        <v>1008</v>
      </c>
      <c r="K19" s="15">
        <f t="shared" si="1"/>
        <v>97.2</v>
      </c>
    </row>
    <row r="20" spans="2:11">
      <c r="B20" s="11" t="s">
        <v>1</v>
      </c>
      <c r="C20" s="11" t="s">
        <v>25</v>
      </c>
      <c r="D20" s="11" t="s">
        <v>31</v>
      </c>
      <c r="E20" s="11" t="s">
        <v>39</v>
      </c>
      <c r="F20" s="11" t="s">
        <v>38</v>
      </c>
      <c r="G20" s="12">
        <v>8052790167342</v>
      </c>
      <c r="H20" s="13">
        <v>12</v>
      </c>
      <c r="I20" s="14">
        <v>36</v>
      </c>
      <c r="J20" s="15">
        <f t="shared" si="0"/>
        <v>432</v>
      </c>
      <c r="K20" s="15">
        <f t="shared" si="1"/>
        <v>97.2</v>
      </c>
    </row>
    <row r="21" spans="2:11" ht="33.6" customHeight="1">
      <c r="B21" s="11" t="s">
        <v>7</v>
      </c>
      <c r="C21" s="11" t="s">
        <v>25</v>
      </c>
      <c r="D21" s="11" t="s">
        <v>40</v>
      </c>
      <c r="E21" s="11" t="s">
        <v>28</v>
      </c>
      <c r="F21" s="11" t="s">
        <v>27</v>
      </c>
      <c r="G21" s="12">
        <v>8052790712658</v>
      </c>
      <c r="H21" s="13">
        <v>14</v>
      </c>
      <c r="I21" s="14">
        <v>52</v>
      </c>
      <c r="J21" s="15">
        <f t="shared" si="0"/>
        <v>728</v>
      </c>
      <c r="K21" s="15">
        <f t="shared" si="1"/>
        <v>140.4</v>
      </c>
    </row>
    <row r="22" spans="2:11" ht="33.6" customHeight="1">
      <c r="B22" s="11" t="s">
        <v>7</v>
      </c>
      <c r="C22" s="11" t="s">
        <v>25</v>
      </c>
      <c r="D22" s="11" t="s">
        <v>40</v>
      </c>
      <c r="E22" s="11" t="s">
        <v>30</v>
      </c>
      <c r="F22" s="11" t="s">
        <v>29</v>
      </c>
      <c r="G22" s="12">
        <v>8058043478753</v>
      </c>
      <c r="H22" s="13">
        <v>14</v>
      </c>
      <c r="I22" s="14">
        <v>52</v>
      </c>
      <c r="J22" s="15">
        <f t="shared" si="0"/>
        <v>728</v>
      </c>
      <c r="K22" s="15">
        <f t="shared" si="1"/>
        <v>140.4</v>
      </c>
    </row>
    <row r="23" spans="2:11" ht="33.6" customHeight="1">
      <c r="B23" s="11" t="s">
        <v>7</v>
      </c>
      <c r="C23" s="11" t="s">
        <v>25</v>
      </c>
      <c r="D23" s="11" t="s">
        <v>40</v>
      </c>
      <c r="E23" s="11" t="s">
        <v>35</v>
      </c>
      <c r="F23" s="11" t="s">
        <v>34</v>
      </c>
      <c r="G23" s="12">
        <v>8052790167441</v>
      </c>
      <c r="H23" s="13">
        <v>14</v>
      </c>
      <c r="I23" s="14">
        <v>52</v>
      </c>
      <c r="J23" s="15">
        <f t="shared" si="0"/>
        <v>728</v>
      </c>
      <c r="K23" s="15">
        <f t="shared" si="1"/>
        <v>140.4</v>
      </c>
    </row>
    <row r="24" spans="2:11" ht="33.6" customHeight="1">
      <c r="B24" s="11" t="s">
        <v>7</v>
      </c>
      <c r="C24" s="11" t="s">
        <v>25</v>
      </c>
      <c r="D24" s="11" t="s">
        <v>40</v>
      </c>
      <c r="E24" s="11" t="s">
        <v>39</v>
      </c>
      <c r="F24" s="11" t="s">
        <v>38</v>
      </c>
      <c r="G24" s="12">
        <v>8052790167434</v>
      </c>
      <c r="H24" s="13">
        <v>12</v>
      </c>
      <c r="I24" s="14">
        <v>52</v>
      </c>
      <c r="J24" s="15">
        <f t="shared" si="0"/>
        <v>624</v>
      </c>
      <c r="K24" s="15">
        <f t="shared" si="1"/>
        <v>140.4</v>
      </c>
    </row>
    <row r="25" spans="2:11" ht="23.45" customHeight="1">
      <c r="B25" s="11" t="s">
        <v>7</v>
      </c>
      <c r="C25" s="11" t="s">
        <v>41</v>
      </c>
      <c r="D25" s="11" t="s">
        <v>42</v>
      </c>
      <c r="E25" s="11" t="s">
        <v>44</v>
      </c>
      <c r="F25" s="11" t="s">
        <v>43</v>
      </c>
      <c r="G25" s="12">
        <v>8054942227546</v>
      </c>
      <c r="H25" s="13">
        <v>28</v>
      </c>
      <c r="I25" s="14">
        <v>74</v>
      </c>
      <c r="J25" s="15">
        <f t="shared" si="0"/>
        <v>2072</v>
      </c>
      <c r="K25" s="15">
        <f t="shared" si="1"/>
        <v>199.8</v>
      </c>
    </row>
    <row r="26" spans="2:11" ht="23.45" customHeight="1">
      <c r="B26" s="11" t="s">
        <v>7</v>
      </c>
      <c r="C26" s="11" t="s">
        <v>41</v>
      </c>
      <c r="D26" s="11" t="s">
        <v>42</v>
      </c>
      <c r="E26" s="11" t="s">
        <v>17</v>
      </c>
      <c r="F26" s="11" t="s">
        <v>16</v>
      </c>
      <c r="G26" s="12">
        <v>8054942444264</v>
      </c>
      <c r="H26" s="13">
        <v>20</v>
      </c>
      <c r="I26" s="14">
        <v>74</v>
      </c>
      <c r="J26" s="15">
        <f t="shared" si="0"/>
        <v>1480</v>
      </c>
      <c r="K26" s="15">
        <f t="shared" si="1"/>
        <v>199.8</v>
      </c>
    </row>
    <row r="27" spans="2:11" ht="23.45" customHeight="1">
      <c r="B27" s="11" t="s">
        <v>7</v>
      </c>
      <c r="C27" s="11" t="s">
        <v>41</v>
      </c>
      <c r="D27" s="11" t="s">
        <v>42</v>
      </c>
      <c r="E27" s="11" t="s">
        <v>6</v>
      </c>
      <c r="F27" s="11" t="s">
        <v>5</v>
      </c>
      <c r="G27" s="12">
        <v>8054942227577</v>
      </c>
      <c r="H27" s="13">
        <v>28</v>
      </c>
      <c r="I27" s="14">
        <v>74</v>
      </c>
      <c r="J27" s="15">
        <f t="shared" si="0"/>
        <v>2072</v>
      </c>
      <c r="K27" s="15">
        <f t="shared" si="1"/>
        <v>199.8</v>
      </c>
    </row>
    <row r="28" spans="2:11" ht="23.45" customHeight="1">
      <c r="B28" s="11" t="s">
        <v>7</v>
      </c>
      <c r="C28" s="11" t="s">
        <v>41</v>
      </c>
      <c r="D28" s="11" t="s">
        <v>42</v>
      </c>
      <c r="E28" s="11" t="s">
        <v>12</v>
      </c>
      <c r="F28" s="11" t="s">
        <v>11</v>
      </c>
      <c r="G28" s="12">
        <v>8054942227539</v>
      </c>
      <c r="H28" s="13">
        <v>20</v>
      </c>
      <c r="I28" s="14">
        <v>74</v>
      </c>
      <c r="J28" s="15">
        <f t="shared" si="0"/>
        <v>1480</v>
      </c>
      <c r="K28" s="15">
        <f t="shared" si="1"/>
        <v>199.8</v>
      </c>
    </row>
    <row r="29" spans="2:11" ht="23.45" customHeight="1">
      <c r="B29" s="11" t="s">
        <v>7</v>
      </c>
      <c r="C29" s="11" t="s">
        <v>41</v>
      </c>
      <c r="D29" s="11" t="s">
        <v>42</v>
      </c>
      <c r="E29" s="11" t="s">
        <v>88</v>
      </c>
      <c r="F29" s="11" t="s">
        <v>87</v>
      </c>
      <c r="G29" s="12">
        <v>8054942227560</v>
      </c>
      <c r="H29" s="13">
        <v>12</v>
      </c>
      <c r="I29" s="14">
        <v>74</v>
      </c>
      <c r="J29" s="15">
        <f t="shared" si="0"/>
        <v>888</v>
      </c>
      <c r="K29" s="15">
        <f t="shared" si="1"/>
        <v>199.8</v>
      </c>
    </row>
    <row r="30" spans="2:11" ht="20.100000000000001" customHeight="1">
      <c r="B30" s="11" t="s">
        <v>7</v>
      </c>
      <c r="C30" s="11" t="s">
        <v>41</v>
      </c>
      <c r="D30" s="11" t="s">
        <v>45</v>
      </c>
      <c r="E30" s="11" t="s">
        <v>28</v>
      </c>
      <c r="F30" s="11" t="s">
        <v>27</v>
      </c>
      <c r="G30" s="12">
        <v>8054942983343</v>
      </c>
      <c r="H30" s="13">
        <v>14</v>
      </c>
      <c r="I30" s="14">
        <v>74</v>
      </c>
      <c r="J30" s="15">
        <f t="shared" si="0"/>
        <v>1036</v>
      </c>
      <c r="K30" s="15">
        <f t="shared" si="1"/>
        <v>199.8</v>
      </c>
    </row>
    <row r="31" spans="2:11" ht="20.100000000000001" customHeight="1">
      <c r="B31" s="11" t="s">
        <v>7</v>
      </c>
      <c r="C31" s="11" t="s">
        <v>41</v>
      </c>
      <c r="D31" s="11" t="s">
        <v>45</v>
      </c>
      <c r="E31" s="11" t="s">
        <v>90</v>
      </c>
      <c r="F31" s="11" t="s">
        <v>89</v>
      </c>
      <c r="G31" s="12">
        <v>8054942444295</v>
      </c>
      <c r="H31" s="13">
        <v>12</v>
      </c>
      <c r="I31" s="14">
        <v>65</v>
      </c>
      <c r="J31" s="15">
        <f t="shared" si="0"/>
        <v>780</v>
      </c>
      <c r="K31" s="15">
        <f t="shared" si="1"/>
        <v>175.5</v>
      </c>
    </row>
    <row r="32" spans="2:11" ht="20.100000000000001" customHeight="1">
      <c r="B32" s="11" t="s">
        <v>7</v>
      </c>
      <c r="C32" s="11" t="s">
        <v>41</v>
      </c>
      <c r="D32" s="11" t="s">
        <v>45</v>
      </c>
      <c r="E32" s="11" t="s">
        <v>44</v>
      </c>
      <c r="F32" s="11" t="s">
        <v>43</v>
      </c>
      <c r="G32" s="12">
        <v>8054942227614</v>
      </c>
      <c r="H32" s="13">
        <v>28</v>
      </c>
      <c r="I32" s="14">
        <v>65</v>
      </c>
      <c r="J32" s="15">
        <f t="shared" si="0"/>
        <v>1820</v>
      </c>
      <c r="K32" s="15">
        <f t="shared" si="1"/>
        <v>175.5</v>
      </c>
    </row>
    <row r="33" spans="2:11" ht="20.100000000000001" customHeight="1">
      <c r="B33" s="11" t="s">
        <v>7</v>
      </c>
      <c r="C33" s="11" t="s">
        <v>41</v>
      </c>
      <c r="D33" s="11" t="s">
        <v>45</v>
      </c>
      <c r="E33" s="11" t="s">
        <v>17</v>
      </c>
      <c r="F33" s="11" t="s">
        <v>16</v>
      </c>
      <c r="G33" s="12">
        <v>8054942450975</v>
      </c>
      <c r="H33" s="13">
        <v>28</v>
      </c>
      <c r="I33" s="14">
        <v>65</v>
      </c>
      <c r="J33" s="15">
        <f t="shared" si="0"/>
        <v>1820</v>
      </c>
      <c r="K33" s="15">
        <f t="shared" si="1"/>
        <v>175.5</v>
      </c>
    </row>
    <row r="34" spans="2:11" ht="20.100000000000001" customHeight="1">
      <c r="B34" s="11" t="s">
        <v>7</v>
      </c>
      <c r="C34" s="11" t="s">
        <v>41</v>
      </c>
      <c r="D34" s="11" t="s">
        <v>45</v>
      </c>
      <c r="E34" s="11" t="s">
        <v>6</v>
      </c>
      <c r="F34" s="11" t="s">
        <v>5</v>
      </c>
      <c r="G34" s="12">
        <v>8054942227645</v>
      </c>
      <c r="H34" s="13">
        <v>28</v>
      </c>
      <c r="I34" s="14">
        <v>65</v>
      </c>
      <c r="J34" s="15">
        <f t="shared" si="0"/>
        <v>1820</v>
      </c>
      <c r="K34" s="15">
        <f t="shared" si="1"/>
        <v>175.5</v>
      </c>
    </row>
    <row r="35" spans="2:11" ht="20.100000000000001" customHeight="1">
      <c r="B35" s="11" t="s">
        <v>7</v>
      </c>
      <c r="C35" s="11" t="s">
        <v>41</v>
      </c>
      <c r="D35" s="11" t="s">
        <v>45</v>
      </c>
      <c r="E35" s="11" t="s">
        <v>12</v>
      </c>
      <c r="F35" s="11" t="s">
        <v>11</v>
      </c>
      <c r="G35" s="12">
        <v>8054942227607</v>
      </c>
      <c r="H35" s="13">
        <v>28</v>
      </c>
      <c r="I35" s="14">
        <v>65</v>
      </c>
      <c r="J35" s="15">
        <f t="shared" si="0"/>
        <v>1820</v>
      </c>
      <c r="K35" s="15">
        <f t="shared" si="1"/>
        <v>175.5</v>
      </c>
    </row>
    <row r="36" spans="2:11" ht="20.100000000000001" customHeight="1">
      <c r="B36" s="11" t="s">
        <v>7</v>
      </c>
      <c r="C36" s="11" t="s">
        <v>41</v>
      </c>
      <c r="D36" s="11" t="s">
        <v>45</v>
      </c>
      <c r="E36" s="11" t="s">
        <v>88</v>
      </c>
      <c r="F36" s="11" t="s">
        <v>87</v>
      </c>
      <c r="G36" s="12">
        <v>8054942227638</v>
      </c>
      <c r="H36" s="13">
        <v>12</v>
      </c>
      <c r="I36" s="14">
        <v>65</v>
      </c>
      <c r="J36" s="15">
        <f t="shared" si="0"/>
        <v>780</v>
      </c>
      <c r="K36" s="15">
        <f t="shared" si="1"/>
        <v>175.5</v>
      </c>
    </row>
    <row r="37" spans="2:11">
      <c r="B37" s="11" t="s">
        <v>7</v>
      </c>
      <c r="C37" s="11" t="s">
        <v>41</v>
      </c>
      <c r="D37" s="11" t="s">
        <v>91</v>
      </c>
      <c r="E37" s="11" t="s">
        <v>44</v>
      </c>
      <c r="F37" s="11" t="s">
        <v>43</v>
      </c>
      <c r="G37" s="12">
        <v>8054942227683</v>
      </c>
      <c r="H37" s="13">
        <v>14</v>
      </c>
      <c r="I37" s="14">
        <v>79</v>
      </c>
      <c r="J37" s="15">
        <f t="shared" si="0"/>
        <v>1106</v>
      </c>
      <c r="K37" s="15">
        <f t="shared" si="1"/>
        <v>213.3</v>
      </c>
    </row>
    <row r="38" spans="2:11">
      <c r="B38" s="11" t="s">
        <v>7</v>
      </c>
      <c r="C38" s="11" t="s">
        <v>41</v>
      </c>
      <c r="D38" s="11" t="s">
        <v>91</v>
      </c>
      <c r="E38" s="11" t="s">
        <v>12</v>
      </c>
      <c r="F38" s="11" t="s">
        <v>11</v>
      </c>
      <c r="G38" s="12">
        <v>8054942227676</v>
      </c>
      <c r="H38" s="13">
        <v>16</v>
      </c>
      <c r="I38" s="14">
        <v>79</v>
      </c>
      <c r="J38" s="15">
        <f t="shared" si="0"/>
        <v>1264</v>
      </c>
      <c r="K38" s="15">
        <f t="shared" si="1"/>
        <v>213.3</v>
      </c>
    </row>
    <row r="39" spans="2:11" ht="23.1" customHeight="1">
      <c r="B39" s="11" t="s">
        <v>7</v>
      </c>
      <c r="C39" s="11" t="s">
        <v>41</v>
      </c>
      <c r="D39" s="11" t="s">
        <v>92</v>
      </c>
      <c r="E39" s="11" t="s">
        <v>28</v>
      </c>
      <c r="F39" s="11" t="s">
        <v>27</v>
      </c>
      <c r="G39" s="12">
        <v>8054942983428</v>
      </c>
      <c r="H39" s="13">
        <v>12</v>
      </c>
      <c r="I39" s="14">
        <v>52</v>
      </c>
      <c r="J39" s="15">
        <f t="shared" si="0"/>
        <v>624</v>
      </c>
      <c r="K39" s="15">
        <f t="shared" si="1"/>
        <v>140.4</v>
      </c>
    </row>
    <row r="40" spans="2:11" ht="23.1" customHeight="1">
      <c r="B40" s="11" t="s">
        <v>7</v>
      </c>
      <c r="C40" s="11" t="s">
        <v>41</v>
      </c>
      <c r="D40" s="11" t="s">
        <v>92</v>
      </c>
      <c r="E40" s="11" t="s">
        <v>44</v>
      </c>
      <c r="F40" s="11" t="s">
        <v>43</v>
      </c>
      <c r="G40" s="12">
        <v>8054942228178</v>
      </c>
      <c r="H40" s="13">
        <v>12</v>
      </c>
      <c r="I40" s="14">
        <v>52</v>
      </c>
      <c r="J40" s="15">
        <f t="shared" si="0"/>
        <v>624</v>
      </c>
      <c r="K40" s="15">
        <f t="shared" si="1"/>
        <v>140.4</v>
      </c>
    </row>
    <row r="41" spans="2:11" ht="23.1" customHeight="1">
      <c r="B41" s="11" t="s">
        <v>7</v>
      </c>
      <c r="C41" s="11" t="s">
        <v>41</v>
      </c>
      <c r="D41" s="11" t="s">
        <v>92</v>
      </c>
      <c r="E41" s="11" t="s">
        <v>17</v>
      </c>
      <c r="F41" s="11" t="s">
        <v>16</v>
      </c>
      <c r="G41" s="12">
        <v>8054942439147</v>
      </c>
      <c r="H41" s="13">
        <v>12</v>
      </c>
      <c r="I41" s="14">
        <v>52</v>
      </c>
      <c r="J41" s="15">
        <f t="shared" si="0"/>
        <v>624</v>
      </c>
      <c r="K41" s="15">
        <f t="shared" si="1"/>
        <v>140.4</v>
      </c>
    </row>
    <row r="42" spans="2:11" ht="23.1" customHeight="1">
      <c r="B42" s="11" t="s">
        <v>7</v>
      </c>
      <c r="C42" s="11" t="s">
        <v>41</v>
      </c>
      <c r="D42" s="11" t="s">
        <v>92</v>
      </c>
      <c r="E42" s="11" t="s">
        <v>6</v>
      </c>
      <c r="F42" s="11" t="s">
        <v>5</v>
      </c>
      <c r="G42" s="12">
        <v>8054942228208</v>
      </c>
      <c r="H42" s="13">
        <v>12</v>
      </c>
      <c r="I42" s="14">
        <v>52</v>
      </c>
      <c r="J42" s="15">
        <f t="shared" si="0"/>
        <v>624</v>
      </c>
      <c r="K42" s="15">
        <f t="shared" si="1"/>
        <v>140.4</v>
      </c>
    </row>
    <row r="43" spans="2:11" ht="23.1" customHeight="1">
      <c r="B43" s="11" t="s">
        <v>7</v>
      </c>
      <c r="C43" s="11" t="s">
        <v>41</v>
      </c>
      <c r="D43" s="11" t="s">
        <v>92</v>
      </c>
      <c r="E43" s="11" t="s">
        <v>12</v>
      </c>
      <c r="F43" s="11" t="s">
        <v>11</v>
      </c>
      <c r="G43" s="12">
        <v>8054942228161</v>
      </c>
      <c r="H43" s="13">
        <v>16</v>
      </c>
      <c r="I43" s="14">
        <v>52</v>
      </c>
      <c r="J43" s="15">
        <f t="shared" si="0"/>
        <v>832</v>
      </c>
      <c r="K43" s="15">
        <f t="shared" si="1"/>
        <v>140.4</v>
      </c>
    </row>
    <row r="44" spans="2:11" ht="23.1" customHeight="1">
      <c r="B44" s="11" t="s">
        <v>7</v>
      </c>
      <c r="C44" s="11" t="s">
        <v>41</v>
      </c>
      <c r="D44" s="11" t="s">
        <v>92</v>
      </c>
      <c r="E44" s="11" t="s">
        <v>88</v>
      </c>
      <c r="F44" s="11" t="s">
        <v>87</v>
      </c>
      <c r="G44" s="12">
        <v>8054942228192</v>
      </c>
      <c r="H44" s="13">
        <v>12</v>
      </c>
      <c r="I44" s="14">
        <v>52</v>
      </c>
      <c r="J44" s="15">
        <f t="shared" si="0"/>
        <v>624</v>
      </c>
      <c r="K44" s="15">
        <f t="shared" si="1"/>
        <v>140.4</v>
      </c>
    </row>
    <row r="45" spans="2:11" ht="23.1" customHeight="1">
      <c r="B45" s="11" t="s">
        <v>7</v>
      </c>
      <c r="C45" s="11" t="s">
        <v>41</v>
      </c>
      <c r="D45" s="11" t="s">
        <v>93</v>
      </c>
      <c r="E45" s="11" t="s">
        <v>28</v>
      </c>
      <c r="F45" s="11" t="s">
        <v>27</v>
      </c>
      <c r="G45" s="12">
        <v>8054942983497</v>
      </c>
      <c r="H45" s="13">
        <v>12</v>
      </c>
      <c r="I45" s="14">
        <v>71</v>
      </c>
      <c r="J45" s="15">
        <f t="shared" si="0"/>
        <v>852</v>
      </c>
      <c r="K45" s="15">
        <f t="shared" si="1"/>
        <v>191.70000000000002</v>
      </c>
    </row>
    <row r="46" spans="2:11" ht="23.1" customHeight="1">
      <c r="B46" s="11" t="s">
        <v>7</v>
      </c>
      <c r="C46" s="11" t="s">
        <v>41</v>
      </c>
      <c r="D46" s="11" t="s">
        <v>93</v>
      </c>
      <c r="E46" s="11" t="s">
        <v>90</v>
      </c>
      <c r="F46" s="11" t="s">
        <v>89</v>
      </c>
      <c r="G46" s="12">
        <v>8054942527325</v>
      </c>
      <c r="H46" s="13">
        <v>12</v>
      </c>
      <c r="I46" s="14">
        <v>71</v>
      </c>
      <c r="J46" s="15">
        <f t="shared" si="0"/>
        <v>852</v>
      </c>
      <c r="K46" s="15">
        <f t="shared" si="1"/>
        <v>191.70000000000002</v>
      </c>
    </row>
    <row r="47" spans="2:11" ht="23.1" customHeight="1">
      <c r="B47" s="11" t="s">
        <v>7</v>
      </c>
      <c r="C47" s="11" t="s">
        <v>41</v>
      </c>
      <c r="D47" s="11" t="s">
        <v>93</v>
      </c>
      <c r="E47" s="11" t="s">
        <v>44</v>
      </c>
      <c r="F47" s="11" t="s">
        <v>43</v>
      </c>
      <c r="G47" s="12">
        <v>8054942604828</v>
      </c>
      <c r="H47" s="13">
        <v>12</v>
      </c>
      <c r="I47" s="14">
        <v>71</v>
      </c>
      <c r="J47" s="15">
        <f t="shared" si="0"/>
        <v>852</v>
      </c>
      <c r="K47" s="15">
        <f t="shared" si="1"/>
        <v>191.70000000000002</v>
      </c>
    </row>
    <row r="48" spans="2:11" ht="23.1" customHeight="1">
      <c r="B48" s="11" t="s">
        <v>7</v>
      </c>
      <c r="C48" s="11" t="s">
        <v>41</v>
      </c>
      <c r="D48" s="11" t="s">
        <v>93</v>
      </c>
      <c r="E48" s="11" t="s">
        <v>17</v>
      </c>
      <c r="F48" s="11" t="s">
        <v>16</v>
      </c>
      <c r="G48" s="12">
        <v>8054942527332</v>
      </c>
      <c r="H48" s="13">
        <v>12</v>
      </c>
      <c r="I48" s="14">
        <v>71</v>
      </c>
      <c r="J48" s="15">
        <f t="shared" si="0"/>
        <v>852</v>
      </c>
      <c r="K48" s="15">
        <f t="shared" si="1"/>
        <v>191.70000000000002</v>
      </c>
    </row>
    <row r="49" spans="2:11" ht="23.1" customHeight="1">
      <c r="B49" s="11" t="s">
        <v>7</v>
      </c>
      <c r="C49" s="11" t="s">
        <v>41</v>
      </c>
      <c r="D49" s="11" t="s">
        <v>93</v>
      </c>
      <c r="E49" s="11" t="s">
        <v>6</v>
      </c>
      <c r="F49" s="11" t="s">
        <v>5</v>
      </c>
      <c r="G49" s="12">
        <v>8054942604842</v>
      </c>
      <c r="H49" s="13">
        <v>12</v>
      </c>
      <c r="I49" s="14">
        <v>71</v>
      </c>
      <c r="J49" s="15">
        <f t="shared" si="0"/>
        <v>852</v>
      </c>
      <c r="K49" s="15">
        <f t="shared" si="1"/>
        <v>191.70000000000002</v>
      </c>
    </row>
    <row r="50" spans="2:11" ht="23.1" customHeight="1">
      <c r="B50" s="11" t="s">
        <v>7</v>
      </c>
      <c r="C50" s="11" t="s">
        <v>41</v>
      </c>
      <c r="D50" s="11" t="s">
        <v>93</v>
      </c>
      <c r="E50" s="11" t="s">
        <v>12</v>
      </c>
      <c r="F50" s="11" t="s">
        <v>11</v>
      </c>
      <c r="G50" s="12">
        <v>8054942527318</v>
      </c>
      <c r="H50" s="13">
        <v>16</v>
      </c>
      <c r="I50" s="14">
        <v>71</v>
      </c>
      <c r="J50" s="15">
        <f t="shared" si="0"/>
        <v>1136</v>
      </c>
      <c r="K50" s="15">
        <f t="shared" si="1"/>
        <v>191.70000000000002</v>
      </c>
    </row>
    <row r="51" spans="2:11">
      <c r="B51" s="11" t="s">
        <v>7</v>
      </c>
      <c r="C51" s="11" t="s">
        <v>9</v>
      </c>
      <c r="D51" s="11" t="s">
        <v>10</v>
      </c>
      <c r="E51" s="11" t="s">
        <v>12</v>
      </c>
      <c r="F51" s="11" t="s">
        <v>11</v>
      </c>
      <c r="G51" s="12">
        <v>8058043053752</v>
      </c>
      <c r="H51" s="13">
        <v>28</v>
      </c>
      <c r="I51" s="14">
        <v>52</v>
      </c>
      <c r="J51" s="15">
        <f t="shared" si="0"/>
        <v>1456</v>
      </c>
      <c r="K51" s="15">
        <f t="shared" si="1"/>
        <v>140.4</v>
      </c>
    </row>
    <row r="52" spans="2:11">
      <c r="B52" s="11" t="s">
        <v>7</v>
      </c>
      <c r="C52" s="11" t="s">
        <v>9</v>
      </c>
      <c r="D52" s="11" t="s">
        <v>75</v>
      </c>
      <c r="E52" s="11" t="s">
        <v>28</v>
      </c>
      <c r="F52" s="11" t="s">
        <v>27</v>
      </c>
      <c r="G52" s="12">
        <v>8054942973351</v>
      </c>
      <c r="H52" s="13">
        <v>14</v>
      </c>
      <c r="I52" s="14">
        <v>52</v>
      </c>
      <c r="J52" s="15">
        <f t="shared" si="0"/>
        <v>728</v>
      </c>
      <c r="K52" s="15">
        <f t="shared" si="1"/>
        <v>140.4</v>
      </c>
    </row>
    <row r="53" spans="2:11">
      <c r="B53" s="11" t="s">
        <v>7</v>
      </c>
      <c r="C53" s="11" t="s">
        <v>9</v>
      </c>
      <c r="D53" s="11" t="s">
        <v>75</v>
      </c>
      <c r="E53" s="11" t="s">
        <v>12</v>
      </c>
      <c r="F53" s="11" t="s">
        <v>11</v>
      </c>
      <c r="G53" s="12">
        <v>8054942309228</v>
      </c>
      <c r="H53" s="13">
        <v>14</v>
      </c>
      <c r="I53" s="14">
        <v>52</v>
      </c>
      <c r="J53" s="15">
        <f t="shared" si="0"/>
        <v>728</v>
      </c>
      <c r="K53" s="15">
        <f t="shared" si="1"/>
        <v>140.4</v>
      </c>
    </row>
    <row r="54" spans="2:11" ht="27.95" customHeight="1">
      <c r="B54" s="11" t="s">
        <v>1</v>
      </c>
      <c r="C54" s="11" t="s">
        <v>0</v>
      </c>
      <c r="D54" s="11" t="s">
        <v>70</v>
      </c>
      <c r="E54" s="11" t="s">
        <v>4</v>
      </c>
      <c r="F54" s="11" t="s">
        <v>3</v>
      </c>
      <c r="G54" s="12">
        <v>8058043570884</v>
      </c>
      <c r="H54" s="13">
        <v>16</v>
      </c>
      <c r="I54" s="14">
        <v>81</v>
      </c>
      <c r="J54" s="15">
        <f t="shared" si="0"/>
        <v>1296</v>
      </c>
      <c r="K54" s="15">
        <f t="shared" si="1"/>
        <v>218.70000000000002</v>
      </c>
    </row>
    <row r="55" spans="2:11" ht="27.95" customHeight="1">
      <c r="B55" s="11" t="s">
        <v>1</v>
      </c>
      <c r="C55" s="11" t="s">
        <v>0</v>
      </c>
      <c r="D55" s="11" t="s">
        <v>70</v>
      </c>
      <c r="E55" s="11" t="s">
        <v>19</v>
      </c>
      <c r="F55" s="11" t="s">
        <v>18</v>
      </c>
      <c r="G55" s="12">
        <v>8054942972989</v>
      </c>
      <c r="H55" s="13">
        <v>16</v>
      </c>
      <c r="I55" s="14">
        <v>81</v>
      </c>
      <c r="J55" s="15">
        <f t="shared" si="0"/>
        <v>1296</v>
      </c>
      <c r="K55" s="15">
        <f t="shared" si="1"/>
        <v>218.70000000000002</v>
      </c>
    </row>
    <row r="56" spans="2:11" ht="27.95" customHeight="1">
      <c r="B56" s="11" t="s">
        <v>1</v>
      </c>
      <c r="C56" s="11" t="s">
        <v>0</v>
      </c>
      <c r="D56" s="11" t="s">
        <v>70</v>
      </c>
      <c r="E56" s="11" t="s">
        <v>6</v>
      </c>
      <c r="F56" s="11" t="s">
        <v>5</v>
      </c>
      <c r="G56" s="12">
        <v>8058043324975</v>
      </c>
      <c r="H56" s="13">
        <v>16</v>
      </c>
      <c r="I56" s="14">
        <v>81</v>
      </c>
      <c r="J56" s="15">
        <f t="shared" si="0"/>
        <v>1296</v>
      </c>
      <c r="K56" s="15">
        <f t="shared" si="1"/>
        <v>218.70000000000002</v>
      </c>
    </row>
    <row r="57" spans="2:11" ht="27.95" customHeight="1">
      <c r="B57" s="11" t="s">
        <v>1</v>
      </c>
      <c r="C57" s="11" t="s">
        <v>0</v>
      </c>
      <c r="D57" s="11" t="s">
        <v>70</v>
      </c>
      <c r="E57" s="11" t="s">
        <v>12</v>
      </c>
      <c r="F57" s="11" t="s">
        <v>11</v>
      </c>
      <c r="G57" s="12">
        <v>8058043324951</v>
      </c>
      <c r="H57" s="13">
        <v>16</v>
      </c>
      <c r="I57" s="14">
        <v>81</v>
      </c>
      <c r="J57" s="15">
        <f t="shared" si="0"/>
        <v>1296</v>
      </c>
      <c r="K57" s="15">
        <f t="shared" si="1"/>
        <v>218.70000000000002</v>
      </c>
    </row>
    <row r="58" spans="2:11">
      <c r="B58" s="11" t="s">
        <v>1</v>
      </c>
      <c r="C58" s="11" t="s">
        <v>0</v>
      </c>
      <c r="D58" s="11" t="s">
        <v>2</v>
      </c>
      <c r="E58" s="11" t="s">
        <v>4</v>
      </c>
      <c r="F58" s="11" t="s">
        <v>3</v>
      </c>
      <c r="G58" s="12">
        <v>8058043570907</v>
      </c>
      <c r="H58" s="13">
        <v>28</v>
      </c>
      <c r="I58" s="14">
        <v>79</v>
      </c>
      <c r="J58" s="15">
        <f t="shared" si="0"/>
        <v>2212</v>
      </c>
      <c r="K58" s="15">
        <f t="shared" si="1"/>
        <v>213.3</v>
      </c>
    </row>
    <row r="59" spans="2:11">
      <c r="B59" s="11" t="s">
        <v>1</v>
      </c>
      <c r="C59" s="11" t="s">
        <v>0</v>
      </c>
      <c r="D59" s="11" t="s">
        <v>2</v>
      </c>
      <c r="E59" s="11" t="s">
        <v>6</v>
      </c>
      <c r="F59" s="11" t="s">
        <v>5</v>
      </c>
      <c r="G59" s="12">
        <v>8058043325002</v>
      </c>
      <c r="H59" s="13">
        <v>28</v>
      </c>
      <c r="I59" s="14">
        <v>79</v>
      </c>
      <c r="J59" s="15">
        <f t="shared" si="0"/>
        <v>2212</v>
      </c>
      <c r="K59" s="15">
        <f t="shared" si="1"/>
        <v>213.3</v>
      </c>
    </row>
    <row r="60" spans="2:11" ht="36.6" customHeight="1">
      <c r="B60" s="11" t="s">
        <v>1</v>
      </c>
      <c r="C60" s="11" t="s">
        <v>0</v>
      </c>
      <c r="D60" s="11" t="s">
        <v>71</v>
      </c>
      <c r="E60" s="11" t="s">
        <v>4</v>
      </c>
      <c r="F60" s="11" t="s">
        <v>3</v>
      </c>
      <c r="G60" s="12">
        <v>8058043875613</v>
      </c>
      <c r="H60" s="13">
        <v>16</v>
      </c>
      <c r="I60" s="14">
        <v>71</v>
      </c>
      <c r="J60" s="15">
        <f t="shared" si="0"/>
        <v>1136</v>
      </c>
      <c r="K60" s="15">
        <f t="shared" si="1"/>
        <v>191.70000000000002</v>
      </c>
    </row>
    <row r="61" spans="2:11" ht="36.6" customHeight="1">
      <c r="B61" s="11" t="s">
        <v>1</v>
      </c>
      <c r="C61" s="11" t="s">
        <v>0</v>
      </c>
      <c r="D61" s="11" t="s">
        <v>71</v>
      </c>
      <c r="E61" s="11" t="s">
        <v>19</v>
      </c>
      <c r="F61" s="11" t="s">
        <v>18</v>
      </c>
      <c r="G61" s="12">
        <v>8051941005724</v>
      </c>
      <c r="H61" s="13">
        <v>16</v>
      </c>
      <c r="I61" s="14">
        <v>71</v>
      </c>
      <c r="J61" s="15">
        <f t="shared" si="0"/>
        <v>1136</v>
      </c>
      <c r="K61" s="15">
        <f t="shared" si="1"/>
        <v>191.70000000000002</v>
      </c>
    </row>
    <row r="62" spans="2:11" ht="36.6" customHeight="1">
      <c r="B62" s="11" t="s">
        <v>1</v>
      </c>
      <c r="C62" s="11" t="s">
        <v>0</v>
      </c>
      <c r="D62" s="11" t="s">
        <v>71</v>
      </c>
      <c r="E62" s="11" t="s">
        <v>6</v>
      </c>
      <c r="F62" s="11" t="s">
        <v>5</v>
      </c>
      <c r="G62" s="12">
        <v>8058043875620</v>
      </c>
      <c r="H62" s="13">
        <v>16</v>
      </c>
      <c r="I62" s="14">
        <v>71</v>
      </c>
      <c r="J62" s="15">
        <f t="shared" si="0"/>
        <v>1136</v>
      </c>
      <c r="K62" s="15">
        <f t="shared" si="1"/>
        <v>191.70000000000002</v>
      </c>
    </row>
    <row r="63" spans="2:11" ht="36.6" customHeight="1">
      <c r="B63" s="11" t="s">
        <v>1</v>
      </c>
      <c r="C63" s="11" t="s">
        <v>0</v>
      </c>
      <c r="D63" s="11" t="s">
        <v>71</v>
      </c>
      <c r="E63" s="11" t="s">
        <v>12</v>
      </c>
      <c r="F63" s="11" t="s">
        <v>11</v>
      </c>
      <c r="G63" s="12">
        <v>8058043875606</v>
      </c>
      <c r="H63" s="13">
        <v>16</v>
      </c>
      <c r="I63" s="14">
        <v>71</v>
      </c>
      <c r="J63" s="15">
        <f t="shared" si="0"/>
        <v>1136</v>
      </c>
      <c r="K63" s="15">
        <f t="shared" si="1"/>
        <v>191.70000000000002</v>
      </c>
    </row>
    <row r="64" spans="2:11">
      <c r="B64" s="11" t="s">
        <v>7</v>
      </c>
      <c r="C64" s="11" t="s">
        <v>0</v>
      </c>
      <c r="D64" s="11" t="s">
        <v>72</v>
      </c>
      <c r="E64" s="11" t="s">
        <v>4</v>
      </c>
      <c r="F64" s="11" t="s">
        <v>3</v>
      </c>
      <c r="G64" s="12">
        <v>8054942220776</v>
      </c>
      <c r="H64" s="13">
        <v>14</v>
      </c>
      <c r="I64" s="14">
        <v>74</v>
      </c>
      <c r="J64" s="15">
        <f t="shared" si="0"/>
        <v>1036</v>
      </c>
      <c r="K64" s="15">
        <f t="shared" si="1"/>
        <v>199.8</v>
      </c>
    </row>
    <row r="65" spans="2:11">
      <c r="B65" s="11" t="s">
        <v>7</v>
      </c>
      <c r="C65" s="11" t="s">
        <v>0</v>
      </c>
      <c r="D65" s="11" t="s">
        <v>72</v>
      </c>
      <c r="E65" s="11" t="s">
        <v>19</v>
      </c>
      <c r="F65" s="11" t="s">
        <v>18</v>
      </c>
      <c r="G65" s="12">
        <v>8054942973061</v>
      </c>
      <c r="H65" s="13">
        <v>14</v>
      </c>
      <c r="I65" s="14">
        <v>74</v>
      </c>
      <c r="J65" s="15">
        <f t="shared" si="0"/>
        <v>1036</v>
      </c>
      <c r="K65" s="15">
        <f t="shared" si="1"/>
        <v>199.8</v>
      </c>
    </row>
    <row r="66" spans="2:11">
      <c r="B66" s="11" t="s">
        <v>7</v>
      </c>
      <c r="C66" s="11" t="s">
        <v>0</v>
      </c>
      <c r="D66" s="11" t="s">
        <v>72</v>
      </c>
      <c r="E66" s="11" t="s">
        <v>6</v>
      </c>
      <c r="F66" s="11" t="s">
        <v>5</v>
      </c>
      <c r="G66" s="12">
        <v>8054942220783</v>
      </c>
      <c r="H66" s="13">
        <v>14</v>
      </c>
      <c r="I66" s="14">
        <v>74</v>
      </c>
      <c r="J66" s="15">
        <f t="shared" si="0"/>
        <v>1036</v>
      </c>
      <c r="K66" s="15">
        <f t="shared" si="1"/>
        <v>199.8</v>
      </c>
    </row>
    <row r="67" spans="2:11">
      <c r="B67" s="11" t="s">
        <v>7</v>
      </c>
      <c r="C67" s="11" t="s">
        <v>0</v>
      </c>
      <c r="D67" s="11" t="s">
        <v>72</v>
      </c>
      <c r="E67" s="11" t="s">
        <v>12</v>
      </c>
      <c r="F67" s="11" t="s">
        <v>11</v>
      </c>
      <c r="G67" s="12">
        <v>8054942220769</v>
      </c>
      <c r="H67" s="13">
        <v>14</v>
      </c>
      <c r="I67" s="14">
        <v>74</v>
      </c>
      <c r="J67" s="15">
        <f t="shared" si="0"/>
        <v>1036</v>
      </c>
      <c r="K67" s="15">
        <f t="shared" si="1"/>
        <v>199.8</v>
      </c>
    </row>
    <row r="68" spans="2:11">
      <c r="B68" s="11" t="s">
        <v>7</v>
      </c>
      <c r="C68" s="11" t="s">
        <v>0</v>
      </c>
      <c r="D68" s="11" t="s">
        <v>8</v>
      </c>
      <c r="E68" s="11" t="s">
        <v>4</v>
      </c>
      <c r="F68" s="11" t="s">
        <v>3</v>
      </c>
      <c r="G68" s="12">
        <v>8054942221629</v>
      </c>
      <c r="H68" s="13">
        <v>17</v>
      </c>
      <c r="I68" s="14">
        <v>67</v>
      </c>
      <c r="J68" s="15">
        <f t="shared" ref="J68:J131" si="2">H68*I68</f>
        <v>1139</v>
      </c>
      <c r="K68" s="15">
        <f t="shared" ref="K68:K131" si="3">I68*2.7</f>
        <v>180.9</v>
      </c>
    </row>
    <row r="69" spans="2:11" ht="28.5" customHeight="1">
      <c r="B69" s="11" t="s">
        <v>1</v>
      </c>
      <c r="C69" s="11" t="s">
        <v>108</v>
      </c>
      <c r="D69" s="11" t="s">
        <v>109</v>
      </c>
      <c r="E69" s="11" t="s">
        <v>28</v>
      </c>
      <c r="F69" s="11" t="s">
        <v>27</v>
      </c>
      <c r="G69" s="12">
        <v>8051941006301</v>
      </c>
      <c r="H69" s="13">
        <v>14</v>
      </c>
      <c r="I69" s="14">
        <v>76</v>
      </c>
      <c r="J69" s="15">
        <f t="shared" si="2"/>
        <v>1064</v>
      </c>
      <c r="K69" s="15">
        <f t="shared" si="3"/>
        <v>205.20000000000002</v>
      </c>
    </row>
    <row r="70" spans="2:11" ht="28.5" customHeight="1">
      <c r="B70" s="11" t="s">
        <v>1</v>
      </c>
      <c r="C70" s="11" t="s">
        <v>108</v>
      </c>
      <c r="D70" s="11" t="s">
        <v>109</v>
      </c>
      <c r="E70" s="11" t="s">
        <v>90</v>
      </c>
      <c r="F70" s="11" t="s">
        <v>89</v>
      </c>
      <c r="G70" s="12">
        <v>8051941006318</v>
      </c>
      <c r="H70" s="13">
        <v>12</v>
      </c>
      <c r="I70" s="14">
        <v>76</v>
      </c>
      <c r="J70" s="15">
        <f t="shared" si="2"/>
        <v>912</v>
      </c>
      <c r="K70" s="15">
        <f t="shared" si="3"/>
        <v>205.20000000000002</v>
      </c>
    </row>
    <row r="71" spans="2:11" ht="28.5" customHeight="1">
      <c r="B71" s="11" t="s">
        <v>1</v>
      </c>
      <c r="C71" s="11" t="s">
        <v>108</v>
      </c>
      <c r="D71" s="11" t="s">
        <v>109</v>
      </c>
      <c r="E71" s="11" t="s">
        <v>19</v>
      </c>
      <c r="F71" s="11" t="s">
        <v>18</v>
      </c>
      <c r="G71" s="12">
        <v>8051941006332</v>
      </c>
      <c r="H71" s="13">
        <v>12</v>
      </c>
      <c r="I71" s="14">
        <v>76</v>
      </c>
      <c r="J71" s="15">
        <f t="shared" si="2"/>
        <v>912</v>
      </c>
      <c r="K71" s="15">
        <f t="shared" si="3"/>
        <v>205.20000000000002</v>
      </c>
    </row>
    <row r="72" spans="2:11" ht="28.5" customHeight="1">
      <c r="B72" s="11" t="s">
        <v>1</v>
      </c>
      <c r="C72" s="11" t="s">
        <v>108</v>
      </c>
      <c r="D72" s="11" t="s">
        <v>109</v>
      </c>
      <c r="E72" s="11" t="s">
        <v>6</v>
      </c>
      <c r="F72" s="11" t="s">
        <v>5</v>
      </c>
      <c r="G72" s="12">
        <v>8051941112507</v>
      </c>
      <c r="H72" s="13">
        <v>12</v>
      </c>
      <c r="I72" s="14">
        <v>76</v>
      </c>
      <c r="J72" s="15">
        <f t="shared" si="2"/>
        <v>912</v>
      </c>
      <c r="K72" s="15">
        <f t="shared" si="3"/>
        <v>205.20000000000002</v>
      </c>
    </row>
    <row r="73" spans="2:11" ht="28.5" customHeight="1">
      <c r="B73" s="11" t="s">
        <v>1</v>
      </c>
      <c r="C73" s="11" t="s">
        <v>108</v>
      </c>
      <c r="D73" s="11" t="s">
        <v>109</v>
      </c>
      <c r="E73" s="11" t="s">
        <v>12</v>
      </c>
      <c r="F73" s="11" t="s">
        <v>11</v>
      </c>
      <c r="G73" s="12">
        <v>8051941004994</v>
      </c>
      <c r="H73" s="13">
        <v>14</v>
      </c>
      <c r="I73" s="14">
        <v>76</v>
      </c>
      <c r="J73" s="15">
        <f t="shared" si="2"/>
        <v>1064</v>
      </c>
      <c r="K73" s="15">
        <f t="shared" si="3"/>
        <v>205.20000000000002</v>
      </c>
    </row>
    <row r="74" spans="2:11" ht="27" customHeight="1">
      <c r="B74" s="11" t="s">
        <v>7</v>
      </c>
      <c r="C74" s="11" t="s">
        <v>13</v>
      </c>
      <c r="D74" s="11" t="s">
        <v>22</v>
      </c>
      <c r="E74" s="11" t="s">
        <v>19</v>
      </c>
      <c r="F74" s="11" t="s">
        <v>18</v>
      </c>
      <c r="G74" s="12">
        <v>8054942605559</v>
      </c>
      <c r="H74" s="13">
        <v>16</v>
      </c>
      <c r="I74" s="14">
        <v>69</v>
      </c>
      <c r="J74" s="15">
        <f t="shared" si="2"/>
        <v>1104</v>
      </c>
      <c r="K74" s="15">
        <f t="shared" si="3"/>
        <v>186.3</v>
      </c>
    </row>
    <row r="75" spans="2:11" ht="27" customHeight="1">
      <c r="B75" s="11" t="s">
        <v>7</v>
      </c>
      <c r="C75" s="11" t="s">
        <v>13</v>
      </c>
      <c r="D75" s="11" t="s">
        <v>22</v>
      </c>
      <c r="E75" s="11" t="s">
        <v>6</v>
      </c>
      <c r="F75" s="11" t="s">
        <v>5</v>
      </c>
      <c r="G75" s="12">
        <v>8054942436962</v>
      </c>
      <c r="H75" s="13">
        <v>12</v>
      </c>
      <c r="I75" s="14">
        <v>69</v>
      </c>
      <c r="J75" s="15">
        <f t="shared" si="2"/>
        <v>828</v>
      </c>
      <c r="K75" s="15">
        <f t="shared" si="3"/>
        <v>186.3</v>
      </c>
    </row>
    <row r="76" spans="2:11" ht="27" customHeight="1">
      <c r="B76" s="11" t="s">
        <v>7</v>
      </c>
      <c r="C76" s="11" t="s">
        <v>13</v>
      </c>
      <c r="D76" s="11" t="s">
        <v>22</v>
      </c>
      <c r="E76" s="11" t="s">
        <v>12</v>
      </c>
      <c r="F76" s="11" t="s">
        <v>11</v>
      </c>
      <c r="G76" s="12">
        <v>8054942230478</v>
      </c>
      <c r="H76" s="13">
        <v>16</v>
      </c>
      <c r="I76" s="14">
        <v>69</v>
      </c>
      <c r="J76" s="15">
        <f t="shared" si="2"/>
        <v>1104</v>
      </c>
      <c r="K76" s="15">
        <f t="shared" si="3"/>
        <v>186.3</v>
      </c>
    </row>
    <row r="77" spans="2:11" ht="27" customHeight="1">
      <c r="B77" s="11" t="s">
        <v>7</v>
      </c>
      <c r="C77" s="11" t="s">
        <v>13</v>
      </c>
      <c r="D77" s="11" t="s">
        <v>22</v>
      </c>
      <c r="E77" s="11" t="s">
        <v>21</v>
      </c>
      <c r="F77" s="11" t="s">
        <v>20</v>
      </c>
      <c r="G77" s="12">
        <v>8054942973375</v>
      </c>
      <c r="H77" s="13">
        <v>5</v>
      </c>
      <c r="I77" s="14">
        <v>69</v>
      </c>
      <c r="J77" s="15">
        <f t="shared" si="2"/>
        <v>345</v>
      </c>
      <c r="K77" s="15">
        <f t="shared" si="3"/>
        <v>186.3</v>
      </c>
    </row>
    <row r="78" spans="2:11" ht="33.6" customHeight="1">
      <c r="B78" s="11" t="s">
        <v>1</v>
      </c>
      <c r="C78" s="11" t="s">
        <v>13</v>
      </c>
      <c r="D78" s="11" t="s">
        <v>76</v>
      </c>
      <c r="E78" s="11" t="s">
        <v>19</v>
      </c>
      <c r="F78" s="11" t="s">
        <v>18</v>
      </c>
      <c r="G78" s="12">
        <v>8054942610195</v>
      </c>
      <c r="H78" s="13">
        <v>14</v>
      </c>
      <c r="I78" s="14">
        <v>62</v>
      </c>
      <c r="J78" s="15">
        <f t="shared" si="2"/>
        <v>868</v>
      </c>
      <c r="K78" s="15">
        <f t="shared" si="3"/>
        <v>167.4</v>
      </c>
    </row>
    <row r="79" spans="2:11" ht="33.6" customHeight="1">
      <c r="B79" s="11" t="s">
        <v>1</v>
      </c>
      <c r="C79" s="11" t="s">
        <v>13</v>
      </c>
      <c r="D79" s="11" t="s">
        <v>76</v>
      </c>
      <c r="E79" s="11" t="s">
        <v>6</v>
      </c>
      <c r="F79" s="11" t="s">
        <v>5</v>
      </c>
      <c r="G79" s="12">
        <v>8054942444615</v>
      </c>
      <c r="H79" s="13">
        <v>14</v>
      </c>
      <c r="I79" s="14">
        <v>62</v>
      </c>
      <c r="J79" s="15">
        <f t="shared" si="2"/>
        <v>868</v>
      </c>
      <c r="K79" s="15">
        <f t="shared" si="3"/>
        <v>167.4</v>
      </c>
    </row>
    <row r="80" spans="2:11" ht="33.6" customHeight="1">
      <c r="B80" s="11" t="s">
        <v>1</v>
      </c>
      <c r="C80" s="11" t="s">
        <v>13</v>
      </c>
      <c r="D80" s="11" t="s">
        <v>76</v>
      </c>
      <c r="E80" s="11" t="s">
        <v>12</v>
      </c>
      <c r="F80" s="11" t="s">
        <v>11</v>
      </c>
      <c r="G80" s="12">
        <v>8054942230713</v>
      </c>
      <c r="H80" s="13">
        <v>16</v>
      </c>
      <c r="I80" s="14">
        <v>62</v>
      </c>
      <c r="J80" s="15">
        <f t="shared" si="2"/>
        <v>992</v>
      </c>
      <c r="K80" s="15">
        <f t="shared" si="3"/>
        <v>167.4</v>
      </c>
    </row>
    <row r="81" spans="2:11" ht="33.6" customHeight="1">
      <c r="B81" s="11" t="s">
        <v>1</v>
      </c>
      <c r="C81" s="11" t="s">
        <v>13</v>
      </c>
      <c r="D81" s="11" t="s">
        <v>76</v>
      </c>
      <c r="E81" s="11" t="s">
        <v>21</v>
      </c>
      <c r="F81" s="11" t="s">
        <v>20</v>
      </c>
      <c r="G81" s="12">
        <v>8054942973436</v>
      </c>
      <c r="H81" s="13">
        <v>14</v>
      </c>
      <c r="I81" s="14">
        <v>62</v>
      </c>
      <c r="J81" s="15">
        <f t="shared" si="2"/>
        <v>868</v>
      </c>
      <c r="K81" s="15">
        <f t="shared" si="3"/>
        <v>167.4</v>
      </c>
    </row>
    <row r="82" spans="2:11" ht="40.5" customHeight="1">
      <c r="B82" s="11" t="s">
        <v>7</v>
      </c>
      <c r="C82" s="11" t="s">
        <v>13</v>
      </c>
      <c r="D82" s="11" t="s">
        <v>77</v>
      </c>
      <c r="E82" s="11" t="s">
        <v>19</v>
      </c>
      <c r="F82" s="11" t="s">
        <v>18</v>
      </c>
      <c r="G82" s="12">
        <v>8054942612564</v>
      </c>
      <c r="H82" s="13">
        <v>14</v>
      </c>
      <c r="I82" s="14">
        <v>52</v>
      </c>
      <c r="J82" s="15">
        <f t="shared" si="2"/>
        <v>728</v>
      </c>
      <c r="K82" s="15">
        <f t="shared" si="3"/>
        <v>140.4</v>
      </c>
    </row>
    <row r="83" spans="2:11" ht="40.5" customHeight="1">
      <c r="B83" s="11" t="s">
        <v>7</v>
      </c>
      <c r="C83" s="11" t="s">
        <v>13</v>
      </c>
      <c r="D83" s="11" t="s">
        <v>77</v>
      </c>
      <c r="E83" s="11" t="s">
        <v>6</v>
      </c>
      <c r="F83" s="11" t="s">
        <v>5</v>
      </c>
      <c r="G83" s="12">
        <v>8054942444653</v>
      </c>
      <c r="H83" s="13">
        <v>14</v>
      </c>
      <c r="I83" s="14">
        <v>52</v>
      </c>
      <c r="J83" s="15">
        <f t="shared" si="2"/>
        <v>728</v>
      </c>
      <c r="K83" s="15">
        <f t="shared" si="3"/>
        <v>140.4</v>
      </c>
    </row>
    <row r="84" spans="2:11" ht="40.5" customHeight="1">
      <c r="B84" s="11" t="s">
        <v>7</v>
      </c>
      <c r="C84" s="11" t="s">
        <v>13</v>
      </c>
      <c r="D84" s="11" t="s">
        <v>77</v>
      </c>
      <c r="E84" s="11" t="s">
        <v>12</v>
      </c>
      <c r="F84" s="11" t="s">
        <v>11</v>
      </c>
      <c r="G84" s="12">
        <v>8054942230775</v>
      </c>
      <c r="H84" s="13">
        <v>16</v>
      </c>
      <c r="I84" s="14">
        <v>52</v>
      </c>
      <c r="J84" s="15">
        <f t="shared" si="2"/>
        <v>832</v>
      </c>
      <c r="K84" s="15">
        <f t="shared" si="3"/>
        <v>140.4</v>
      </c>
    </row>
    <row r="85" spans="2:11" ht="40.5" customHeight="1">
      <c r="B85" s="11" t="s">
        <v>7</v>
      </c>
      <c r="C85" s="11" t="s">
        <v>13</v>
      </c>
      <c r="D85" s="11" t="s">
        <v>77</v>
      </c>
      <c r="E85" s="11" t="s">
        <v>21</v>
      </c>
      <c r="F85" s="11" t="s">
        <v>20</v>
      </c>
      <c r="G85" s="12">
        <v>8054942973450</v>
      </c>
      <c r="H85" s="13">
        <v>14</v>
      </c>
      <c r="I85" s="14">
        <v>52</v>
      </c>
      <c r="J85" s="15">
        <f t="shared" si="2"/>
        <v>728</v>
      </c>
      <c r="K85" s="15">
        <f t="shared" si="3"/>
        <v>140.4</v>
      </c>
    </row>
    <row r="86" spans="2:11" ht="24.6" customHeight="1">
      <c r="B86" s="11" t="s">
        <v>7</v>
      </c>
      <c r="C86" s="11" t="s">
        <v>13</v>
      </c>
      <c r="D86" s="11" t="s">
        <v>78</v>
      </c>
      <c r="E86" s="11" t="s">
        <v>19</v>
      </c>
      <c r="F86" s="11" t="s">
        <v>18</v>
      </c>
      <c r="G86" s="12">
        <v>8054942610218</v>
      </c>
      <c r="H86" s="13">
        <v>14</v>
      </c>
      <c r="I86" s="14">
        <v>43</v>
      </c>
      <c r="J86" s="15">
        <f t="shared" si="2"/>
        <v>602</v>
      </c>
      <c r="K86" s="15">
        <f t="shared" si="3"/>
        <v>116.10000000000001</v>
      </c>
    </row>
    <row r="87" spans="2:11" ht="24.6" customHeight="1">
      <c r="B87" s="11" t="s">
        <v>7</v>
      </c>
      <c r="C87" s="11" t="s">
        <v>13</v>
      </c>
      <c r="D87" s="11" t="s">
        <v>78</v>
      </c>
      <c r="E87" s="11" t="s">
        <v>6</v>
      </c>
      <c r="F87" s="11" t="s">
        <v>5</v>
      </c>
      <c r="G87" s="12">
        <v>8054942444691</v>
      </c>
      <c r="H87" s="13">
        <v>14</v>
      </c>
      <c r="I87" s="14">
        <v>43</v>
      </c>
      <c r="J87" s="15">
        <f t="shared" si="2"/>
        <v>602</v>
      </c>
      <c r="K87" s="15">
        <f t="shared" si="3"/>
        <v>116.10000000000001</v>
      </c>
    </row>
    <row r="88" spans="2:11" ht="24.6" customHeight="1">
      <c r="B88" s="11" t="s">
        <v>7</v>
      </c>
      <c r="C88" s="11" t="s">
        <v>13</v>
      </c>
      <c r="D88" s="11" t="s">
        <v>78</v>
      </c>
      <c r="E88" s="11" t="s">
        <v>12</v>
      </c>
      <c r="F88" s="11" t="s">
        <v>11</v>
      </c>
      <c r="G88" s="12">
        <v>8054942230836</v>
      </c>
      <c r="H88" s="13">
        <v>16</v>
      </c>
      <c r="I88" s="14">
        <v>43</v>
      </c>
      <c r="J88" s="15">
        <f t="shared" si="2"/>
        <v>688</v>
      </c>
      <c r="K88" s="15">
        <f t="shared" si="3"/>
        <v>116.10000000000001</v>
      </c>
    </row>
    <row r="89" spans="2:11" ht="24.6" customHeight="1">
      <c r="B89" s="11" t="s">
        <v>7</v>
      </c>
      <c r="C89" s="11" t="s">
        <v>13</v>
      </c>
      <c r="D89" s="11" t="s">
        <v>78</v>
      </c>
      <c r="E89" s="11" t="s">
        <v>21</v>
      </c>
      <c r="F89" s="11" t="s">
        <v>20</v>
      </c>
      <c r="G89" s="12">
        <v>8054942973474</v>
      </c>
      <c r="H89" s="13">
        <v>14</v>
      </c>
      <c r="I89" s="14">
        <v>43</v>
      </c>
      <c r="J89" s="15">
        <f t="shared" si="2"/>
        <v>602</v>
      </c>
      <c r="K89" s="15">
        <f t="shared" si="3"/>
        <v>116.10000000000001</v>
      </c>
    </row>
    <row r="90" spans="2:11" ht="26.1" customHeight="1">
      <c r="B90" s="11" t="s">
        <v>7</v>
      </c>
      <c r="C90" s="11" t="s">
        <v>13</v>
      </c>
      <c r="D90" s="11" t="s">
        <v>79</v>
      </c>
      <c r="E90" s="11" t="s">
        <v>19</v>
      </c>
      <c r="F90" s="11" t="s">
        <v>18</v>
      </c>
      <c r="G90" s="12">
        <v>8054942610232</v>
      </c>
      <c r="H90" s="13">
        <v>14</v>
      </c>
      <c r="I90" s="14">
        <v>52</v>
      </c>
      <c r="J90" s="15">
        <f t="shared" si="2"/>
        <v>728</v>
      </c>
      <c r="K90" s="15">
        <f t="shared" si="3"/>
        <v>140.4</v>
      </c>
    </row>
    <row r="91" spans="2:11" ht="26.1" customHeight="1">
      <c r="B91" s="11" t="s">
        <v>7</v>
      </c>
      <c r="C91" s="11" t="s">
        <v>13</v>
      </c>
      <c r="D91" s="11" t="s">
        <v>79</v>
      </c>
      <c r="E91" s="11" t="s">
        <v>6</v>
      </c>
      <c r="F91" s="11" t="s">
        <v>5</v>
      </c>
      <c r="G91" s="12">
        <v>8054942444738</v>
      </c>
      <c r="H91" s="13">
        <v>14</v>
      </c>
      <c r="I91" s="14">
        <v>52</v>
      </c>
      <c r="J91" s="15">
        <f t="shared" si="2"/>
        <v>728</v>
      </c>
      <c r="K91" s="15">
        <f t="shared" si="3"/>
        <v>140.4</v>
      </c>
    </row>
    <row r="92" spans="2:11" ht="26.1" customHeight="1">
      <c r="B92" s="11" t="s">
        <v>7</v>
      </c>
      <c r="C92" s="11" t="s">
        <v>13</v>
      </c>
      <c r="D92" s="11" t="s">
        <v>79</v>
      </c>
      <c r="E92" s="11" t="s">
        <v>12</v>
      </c>
      <c r="F92" s="11" t="s">
        <v>11</v>
      </c>
      <c r="G92" s="12">
        <v>8054942230898</v>
      </c>
      <c r="H92" s="13">
        <v>16</v>
      </c>
      <c r="I92" s="14">
        <v>52</v>
      </c>
      <c r="J92" s="15">
        <f t="shared" si="2"/>
        <v>832</v>
      </c>
      <c r="K92" s="15">
        <f t="shared" si="3"/>
        <v>140.4</v>
      </c>
    </row>
    <row r="93" spans="2:11" ht="26.1" customHeight="1">
      <c r="B93" s="11" t="s">
        <v>7</v>
      </c>
      <c r="C93" s="11" t="s">
        <v>13</v>
      </c>
      <c r="D93" s="11" t="s">
        <v>79</v>
      </c>
      <c r="E93" s="11" t="s">
        <v>21</v>
      </c>
      <c r="F93" s="11" t="s">
        <v>20</v>
      </c>
      <c r="G93" s="12">
        <v>8054942973498</v>
      </c>
      <c r="H93" s="13">
        <v>14</v>
      </c>
      <c r="I93" s="14">
        <v>52</v>
      </c>
      <c r="J93" s="15">
        <f t="shared" si="2"/>
        <v>728</v>
      </c>
      <c r="K93" s="15">
        <f t="shared" si="3"/>
        <v>140.4</v>
      </c>
    </row>
    <row r="94" spans="2:11" ht="35.450000000000003" customHeight="1">
      <c r="B94" s="11" t="s">
        <v>7</v>
      </c>
      <c r="C94" s="11" t="s">
        <v>13</v>
      </c>
      <c r="D94" s="11" t="s">
        <v>80</v>
      </c>
      <c r="E94" s="11" t="s">
        <v>19</v>
      </c>
      <c r="F94" s="11" t="s">
        <v>18</v>
      </c>
      <c r="G94" s="12">
        <v>8051941017246</v>
      </c>
      <c r="H94" s="13">
        <v>14</v>
      </c>
      <c r="I94" s="14">
        <v>69</v>
      </c>
      <c r="J94" s="15">
        <f t="shared" si="2"/>
        <v>966</v>
      </c>
      <c r="K94" s="15">
        <f t="shared" si="3"/>
        <v>186.3</v>
      </c>
    </row>
    <row r="95" spans="2:11" ht="35.450000000000003" customHeight="1">
      <c r="B95" s="11" t="s">
        <v>7</v>
      </c>
      <c r="C95" s="11" t="s">
        <v>13</v>
      </c>
      <c r="D95" s="11" t="s">
        <v>80</v>
      </c>
      <c r="E95" s="11" t="s">
        <v>6</v>
      </c>
      <c r="F95" s="11" t="s">
        <v>5</v>
      </c>
      <c r="G95" s="12">
        <v>8054942973603</v>
      </c>
      <c r="H95" s="13">
        <v>12</v>
      </c>
      <c r="I95" s="14">
        <v>69</v>
      </c>
      <c r="J95" s="15">
        <f t="shared" si="2"/>
        <v>828</v>
      </c>
      <c r="K95" s="15">
        <f t="shared" si="3"/>
        <v>186.3</v>
      </c>
    </row>
    <row r="96" spans="2:11" ht="35.450000000000003" customHeight="1">
      <c r="B96" s="11" t="s">
        <v>7</v>
      </c>
      <c r="C96" s="11" t="s">
        <v>13</v>
      </c>
      <c r="D96" s="11" t="s">
        <v>80</v>
      </c>
      <c r="E96" s="11" t="s">
        <v>12</v>
      </c>
      <c r="F96" s="11" t="s">
        <v>11</v>
      </c>
      <c r="G96" s="12">
        <v>8054942972460</v>
      </c>
      <c r="H96" s="13">
        <v>16</v>
      </c>
      <c r="I96" s="14">
        <v>69</v>
      </c>
      <c r="J96" s="15">
        <f t="shared" si="2"/>
        <v>1104</v>
      </c>
      <c r="K96" s="15">
        <f t="shared" si="3"/>
        <v>186.3</v>
      </c>
    </row>
    <row r="97" spans="1:11" ht="35.450000000000003" customHeight="1">
      <c r="B97" s="11" t="s">
        <v>7</v>
      </c>
      <c r="C97" s="11" t="s">
        <v>13</v>
      </c>
      <c r="D97" s="11" t="s">
        <v>80</v>
      </c>
      <c r="E97" s="11" t="s">
        <v>21</v>
      </c>
      <c r="F97" s="11" t="s">
        <v>20</v>
      </c>
      <c r="G97" s="12">
        <v>8054942972491</v>
      </c>
      <c r="H97" s="13">
        <v>12</v>
      </c>
      <c r="I97" s="14">
        <v>69</v>
      </c>
      <c r="J97" s="15">
        <f t="shared" si="2"/>
        <v>828</v>
      </c>
      <c r="K97" s="15">
        <f t="shared" si="3"/>
        <v>186.3</v>
      </c>
    </row>
    <row r="98" spans="1:11" ht="24.6" customHeight="1">
      <c r="B98" s="11" t="s">
        <v>7</v>
      </c>
      <c r="C98" s="11" t="s">
        <v>13</v>
      </c>
      <c r="D98" s="11" t="s">
        <v>81</v>
      </c>
      <c r="E98" s="11" t="s">
        <v>17</v>
      </c>
      <c r="F98" s="11" t="s">
        <v>16</v>
      </c>
      <c r="G98" s="12">
        <v>8054942988553</v>
      </c>
      <c r="H98" s="13">
        <v>12</v>
      </c>
      <c r="I98" s="14">
        <v>52</v>
      </c>
      <c r="J98" s="15">
        <f t="shared" si="2"/>
        <v>624</v>
      </c>
      <c r="K98" s="15">
        <f t="shared" si="3"/>
        <v>140.4</v>
      </c>
    </row>
    <row r="99" spans="1:11" ht="24.6" customHeight="1">
      <c r="B99" s="11" t="s">
        <v>7</v>
      </c>
      <c r="C99" s="11" t="s">
        <v>13</v>
      </c>
      <c r="D99" s="11" t="s">
        <v>81</v>
      </c>
      <c r="E99" s="11" t="s">
        <v>19</v>
      </c>
      <c r="F99" s="11" t="s">
        <v>18</v>
      </c>
      <c r="G99" s="12">
        <v>8051941017253</v>
      </c>
      <c r="H99" s="13">
        <v>16</v>
      </c>
      <c r="I99" s="14">
        <v>52</v>
      </c>
      <c r="J99" s="15">
        <f t="shared" si="2"/>
        <v>832</v>
      </c>
      <c r="K99" s="15">
        <f t="shared" si="3"/>
        <v>140.4</v>
      </c>
    </row>
    <row r="100" spans="1:11" ht="24.6" customHeight="1">
      <c r="B100" s="11" t="s">
        <v>7</v>
      </c>
      <c r="C100" s="11" t="s">
        <v>13</v>
      </c>
      <c r="D100" s="11" t="s">
        <v>81</v>
      </c>
      <c r="E100" s="11" t="s">
        <v>6</v>
      </c>
      <c r="F100" s="11" t="s">
        <v>5</v>
      </c>
      <c r="G100" s="12">
        <v>8054942988584</v>
      </c>
      <c r="H100" s="13">
        <v>14</v>
      </c>
      <c r="I100" s="14">
        <v>52</v>
      </c>
      <c r="J100" s="15">
        <f t="shared" si="2"/>
        <v>728</v>
      </c>
      <c r="K100" s="15">
        <f t="shared" si="3"/>
        <v>140.4</v>
      </c>
    </row>
    <row r="101" spans="1:11" ht="24.6" customHeight="1">
      <c r="B101" s="11" t="s">
        <v>7</v>
      </c>
      <c r="C101" s="11" t="s">
        <v>13</v>
      </c>
      <c r="D101" s="11" t="s">
        <v>81</v>
      </c>
      <c r="E101" s="11" t="s">
        <v>12</v>
      </c>
      <c r="F101" s="11" t="s">
        <v>11</v>
      </c>
      <c r="G101" s="12">
        <v>8054942988546</v>
      </c>
      <c r="H101" s="13">
        <v>16</v>
      </c>
      <c r="I101" s="14">
        <v>52</v>
      </c>
      <c r="J101" s="15">
        <f t="shared" si="2"/>
        <v>832</v>
      </c>
      <c r="K101" s="15">
        <f t="shared" si="3"/>
        <v>140.4</v>
      </c>
    </row>
    <row r="102" spans="1:11" ht="24.6" customHeight="1">
      <c r="B102" s="11" t="s">
        <v>7</v>
      </c>
      <c r="C102" s="11" t="s">
        <v>13</v>
      </c>
      <c r="D102" s="11" t="s">
        <v>81</v>
      </c>
      <c r="E102" s="11" t="s">
        <v>21</v>
      </c>
      <c r="F102" s="11" t="s">
        <v>20</v>
      </c>
      <c r="G102" s="12">
        <v>8054942988577</v>
      </c>
      <c r="H102" s="13">
        <v>14</v>
      </c>
      <c r="I102" s="14">
        <v>52</v>
      </c>
      <c r="J102" s="15">
        <f t="shared" si="2"/>
        <v>728</v>
      </c>
      <c r="K102" s="15">
        <f t="shared" si="3"/>
        <v>140.4</v>
      </c>
    </row>
    <row r="103" spans="1:11" ht="28.5" customHeight="1">
      <c r="B103" s="11" t="s">
        <v>7</v>
      </c>
      <c r="C103" s="11" t="s">
        <v>48</v>
      </c>
      <c r="D103" s="11" t="s">
        <v>95</v>
      </c>
      <c r="E103" s="11" t="s">
        <v>44</v>
      </c>
      <c r="F103" s="11" t="s">
        <v>43</v>
      </c>
      <c r="G103" s="12">
        <v>8054942607393</v>
      </c>
      <c r="H103" s="13">
        <v>12</v>
      </c>
      <c r="I103" s="14">
        <v>74</v>
      </c>
      <c r="J103" s="15">
        <f t="shared" si="2"/>
        <v>888</v>
      </c>
      <c r="K103" s="15">
        <f t="shared" si="3"/>
        <v>199.8</v>
      </c>
    </row>
    <row r="104" spans="1:11" ht="28.5" customHeight="1">
      <c r="B104" s="11" t="s">
        <v>7</v>
      </c>
      <c r="C104" s="11" t="s">
        <v>48</v>
      </c>
      <c r="D104" s="11" t="s">
        <v>95</v>
      </c>
      <c r="E104" s="11" t="s">
        <v>17</v>
      </c>
      <c r="F104" s="11" t="s">
        <v>16</v>
      </c>
      <c r="G104" s="12">
        <v>8054942607409</v>
      </c>
      <c r="H104" s="13">
        <v>12</v>
      </c>
      <c r="I104" s="14">
        <v>74</v>
      </c>
      <c r="J104" s="15">
        <f t="shared" si="2"/>
        <v>888</v>
      </c>
      <c r="K104" s="15">
        <f t="shared" si="3"/>
        <v>199.8</v>
      </c>
    </row>
    <row r="105" spans="1:11" ht="28.5" customHeight="1">
      <c r="B105" s="11" t="s">
        <v>7</v>
      </c>
      <c r="C105" s="11" t="s">
        <v>48</v>
      </c>
      <c r="D105" s="11" t="s">
        <v>95</v>
      </c>
      <c r="E105" s="11" t="s">
        <v>19</v>
      </c>
      <c r="F105" s="11" t="s">
        <v>18</v>
      </c>
      <c r="G105" s="12">
        <v>8054942983978</v>
      </c>
      <c r="H105" s="13">
        <v>12</v>
      </c>
      <c r="I105" s="14">
        <v>74</v>
      </c>
      <c r="J105" s="15">
        <f t="shared" si="2"/>
        <v>888</v>
      </c>
      <c r="K105" s="15">
        <f t="shared" si="3"/>
        <v>199.8</v>
      </c>
    </row>
    <row r="106" spans="1:11" ht="28.5" customHeight="1">
      <c r="B106" s="11" t="s">
        <v>7</v>
      </c>
      <c r="C106" s="11" t="s">
        <v>48</v>
      </c>
      <c r="D106" s="11" t="s">
        <v>95</v>
      </c>
      <c r="E106" s="11" t="s">
        <v>6</v>
      </c>
      <c r="F106" s="11" t="s">
        <v>5</v>
      </c>
      <c r="G106" s="12">
        <v>8054942607416</v>
      </c>
      <c r="H106" s="13">
        <v>12</v>
      </c>
      <c r="I106" s="14">
        <v>74</v>
      </c>
      <c r="J106" s="15">
        <f t="shared" si="2"/>
        <v>888</v>
      </c>
      <c r="K106" s="15">
        <f t="shared" si="3"/>
        <v>199.8</v>
      </c>
    </row>
    <row r="107" spans="1:11" ht="28.5" customHeight="1">
      <c r="B107" s="11" t="s">
        <v>7</v>
      </c>
      <c r="C107" s="11" t="s">
        <v>48</v>
      </c>
      <c r="D107" s="11" t="s">
        <v>95</v>
      </c>
      <c r="E107" s="11" t="s">
        <v>12</v>
      </c>
      <c r="F107" s="11" t="s">
        <v>11</v>
      </c>
      <c r="G107" s="12">
        <v>8054942607386</v>
      </c>
      <c r="H107" s="13">
        <v>14</v>
      </c>
      <c r="I107" s="14">
        <v>74</v>
      </c>
      <c r="J107" s="15">
        <f t="shared" si="2"/>
        <v>1036</v>
      </c>
      <c r="K107" s="15">
        <f t="shared" si="3"/>
        <v>199.8</v>
      </c>
    </row>
    <row r="108" spans="1:11" ht="85.5" customHeight="1">
      <c r="A108" s="16"/>
      <c r="B108" s="11" t="s">
        <v>1</v>
      </c>
      <c r="C108" s="11" t="s">
        <v>48</v>
      </c>
      <c r="D108" s="11" t="s">
        <v>94</v>
      </c>
      <c r="E108" s="11" t="s">
        <v>19</v>
      </c>
      <c r="F108" s="11" t="s">
        <v>18</v>
      </c>
      <c r="G108" s="12">
        <v>8054942983985</v>
      </c>
      <c r="H108" s="13">
        <v>12</v>
      </c>
      <c r="I108" s="14">
        <v>81</v>
      </c>
      <c r="J108" s="15">
        <f t="shared" si="2"/>
        <v>972</v>
      </c>
      <c r="K108" s="15">
        <f t="shared" si="3"/>
        <v>218.70000000000002</v>
      </c>
    </row>
    <row r="109" spans="1:11" ht="91.5" customHeight="1">
      <c r="A109" s="16"/>
      <c r="B109" s="11" t="s">
        <v>1</v>
      </c>
      <c r="C109" s="11" t="s">
        <v>48</v>
      </c>
      <c r="D109" s="11" t="s">
        <v>94</v>
      </c>
      <c r="E109" s="11" t="s">
        <v>12</v>
      </c>
      <c r="F109" s="11" t="s">
        <v>11</v>
      </c>
      <c r="G109" s="12">
        <v>8054942607430</v>
      </c>
      <c r="H109" s="13">
        <v>12</v>
      </c>
      <c r="I109" s="14">
        <v>81</v>
      </c>
      <c r="J109" s="15">
        <f t="shared" si="2"/>
        <v>972</v>
      </c>
      <c r="K109" s="15">
        <f t="shared" si="3"/>
        <v>218.70000000000002</v>
      </c>
    </row>
    <row r="110" spans="1:11" ht="42.75" customHeight="1">
      <c r="A110" s="16"/>
      <c r="B110" s="11" t="s">
        <v>7</v>
      </c>
      <c r="C110" s="11" t="s">
        <v>48</v>
      </c>
      <c r="D110" s="11" t="s">
        <v>96</v>
      </c>
      <c r="E110" s="11" t="s">
        <v>19</v>
      </c>
      <c r="F110" s="11" t="s">
        <v>18</v>
      </c>
      <c r="G110" s="12">
        <v>8054942983992</v>
      </c>
      <c r="H110" s="13">
        <v>12</v>
      </c>
      <c r="I110" s="14">
        <v>62</v>
      </c>
      <c r="J110" s="15">
        <f t="shared" si="2"/>
        <v>744</v>
      </c>
      <c r="K110" s="15">
        <f t="shared" si="3"/>
        <v>167.4</v>
      </c>
    </row>
    <row r="111" spans="1:11" ht="42.75" customHeight="1">
      <c r="A111" s="16"/>
      <c r="B111" s="11" t="s">
        <v>7</v>
      </c>
      <c r="C111" s="11" t="s">
        <v>48</v>
      </c>
      <c r="D111" s="11" t="s">
        <v>96</v>
      </c>
      <c r="E111" s="11" t="s">
        <v>6</v>
      </c>
      <c r="F111" s="11" t="s">
        <v>5</v>
      </c>
      <c r="G111" s="12">
        <v>8054942607515</v>
      </c>
      <c r="H111" s="13">
        <v>14</v>
      </c>
      <c r="I111" s="14">
        <v>62</v>
      </c>
      <c r="J111" s="15">
        <f t="shared" si="2"/>
        <v>868</v>
      </c>
      <c r="K111" s="15">
        <f t="shared" si="3"/>
        <v>167.4</v>
      </c>
    </row>
    <row r="112" spans="1:11" ht="44.25" customHeight="1">
      <c r="A112" s="16"/>
      <c r="B112" s="11" t="s">
        <v>7</v>
      </c>
      <c r="C112" s="11" t="s">
        <v>48</v>
      </c>
      <c r="D112" s="11" t="s">
        <v>96</v>
      </c>
      <c r="E112" s="11" t="s">
        <v>12</v>
      </c>
      <c r="F112" s="11" t="s">
        <v>11</v>
      </c>
      <c r="G112" s="12">
        <v>8054942607485</v>
      </c>
      <c r="H112" s="13">
        <v>12</v>
      </c>
      <c r="I112" s="14">
        <v>62</v>
      </c>
      <c r="J112" s="15">
        <f t="shared" si="2"/>
        <v>744</v>
      </c>
      <c r="K112" s="15">
        <f t="shared" si="3"/>
        <v>167.4</v>
      </c>
    </row>
    <row r="113" spans="1:11" ht="18" customHeight="1">
      <c r="A113" s="16"/>
      <c r="B113" s="11" t="s">
        <v>7</v>
      </c>
      <c r="C113" s="11" t="s">
        <v>48</v>
      </c>
      <c r="D113" s="11" t="s">
        <v>49</v>
      </c>
      <c r="E113" s="11" t="s">
        <v>44</v>
      </c>
      <c r="F113" s="11" t="s">
        <v>43</v>
      </c>
      <c r="G113" s="12">
        <v>8054942607546</v>
      </c>
      <c r="H113" s="13">
        <v>28</v>
      </c>
      <c r="I113" s="14">
        <v>55</v>
      </c>
      <c r="J113" s="15">
        <f t="shared" si="2"/>
        <v>1540</v>
      </c>
      <c r="K113" s="15">
        <f t="shared" si="3"/>
        <v>148.5</v>
      </c>
    </row>
    <row r="114" spans="1:11" ht="20.25" customHeight="1">
      <c r="A114" s="16"/>
      <c r="B114" s="11" t="s">
        <v>7</v>
      </c>
      <c r="C114" s="11" t="s">
        <v>48</v>
      </c>
      <c r="D114" s="11" t="s">
        <v>49</v>
      </c>
      <c r="E114" s="11" t="s">
        <v>17</v>
      </c>
      <c r="F114" s="11" t="s">
        <v>16</v>
      </c>
      <c r="G114" s="12">
        <v>8054942607553</v>
      </c>
      <c r="H114" s="13">
        <v>28</v>
      </c>
      <c r="I114" s="14">
        <v>55</v>
      </c>
      <c r="J114" s="15">
        <f t="shared" si="2"/>
        <v>1540</v>
      </c>
      <c r="K114" s="15">
        <f t="shared" si="3"/>
        <v>148.5</v>
      </c>
    </row>
    <row r="115" spans="1:11" ht="17.25" customHeight="1">
      <c r="A115" s="16"/>
      <c r="B115" s="11" t="s">
        <v>7</v>
      </c>
      <c r="C115" s="11" t="s">
        <v>48</v>
      </c>
      <c r="D115" s="11" t="s">
        <v>49</v>
      </c>
      <c r="E115" s="11" t="s">
        <v>19</v>
      </c>
      <c r="F115" s="11" t="s">
        <v>18</v>
      </c>
      <c r="G115" s="12">
        <v>8054942984005</v>
      </c>
      <c r="H115" s="13">
        <v>12</v>
      </c>
      <c r="I115" s="14">
        <v>55</v>
      </c>
      <c r="J115" s="15">
        <f t="shared" si="2"/>
        <v>660</v>
      </c>
      <c r="K115" s="15">
        <f t="shared" si="3"/>
        <v>148.5</v>
      </c>
    </row>
    <row r="116" spans="1:11" ht="25.5" customHeight="1">
      <c r="A116" s="16"/>
      <c r="B116" s="11" t="s">
        <v>7</v>
      </c>
      <c r="C116" s="11" t="s">
        <v>48</v>
      </c>
      <c r="D116" s="11" t="s">
        <v>49</v>
      </c>
      <c r="E116" s="11" t="s">
        <v>6</v>
      </c>
      <c r="F116" s="11" t="s">
        <v>5</v>
      </c>
      <c r="G116" s="12">
        <v>8054942607560</v>
      </c>
      <c r="H116" s="13">
        <v>20</v>
      </c>
      <c r="I116" s="14">
        <v>55</v>
      </c>
      <c r="J116" s="15">
        <f t="shared" si="2"/>
        <v>1100</v>
      </c>
      <c r="K116" s="15">
        <f t="shared" si="3"/>
        <v>148.5</v>
      </c>
    </row>
    <row r="117" spans="1:11" ht="22.5" customHeight="1">
      <c r="A117" s="16"/>
      <c r="B117" s="11" t="s">
        <v>7</v>
      </c>
      <c r="C117" s="11" t="s">
        <v>48</v>
      </c>
      <c r="D117" s="11" t="s">
        <v>49</v>
      </c>
      <c r="E117" s="11" t="s">
        <v>12</v>
      </c>
      <c r="F117" s="11" t="s">
        <v>11</v>
      </c>
      <c r="G117" s="12">
        <v>8054942607539</v>
      </c>
      <c r="H117" s="13">
        <v>20</v>
      </c>
      <c r="I117" s="14">
        <v>55</v>
      </c>
      <c r="J117" s="15">
        <f t="shared" si="2"/>
        <v>1100</v>
      </c>
      <c r="K117" s="15">
        <f t="shared" si="3"/>
        <v>148.5</v>
      </c>
    </row>
    <row r="118" spans="1:11" ht="59.25" customHeight="1">
      <c r="A118" s="16"/>
      <c r="B118" s="11" t="s">
        <v>7</v>
      </c>
      <c r="C118" s="11" t="s">
        <v>48</v>
      </c>
      <c r="D118" s="11" t="s">
        <v>97</v>
      </c>
      <c r="E118" s="11" t="s">
        <v>19</v>
      </c>
      <c r="F118" s="11" t="s">
        <v>18</v>
      </c>
      <c r="G118" s="12">
        <v>8054942984104</v>
      </c>
      <c r="H118" s="13">
        <v>2</v>
      </c>
      <c r="I118" s="14">
        <v>55</v>
      </c>
      <c r="J118" s="15">
        <f t="shared" si="2"/>
        <v>110</v>
      </c>
      <c r="K118" s="15">
        <f t="shared" si="3"/>
        <v>148.5</v>
      </c>
    </row>
    <row r="119" spans="1:11" ht="58.5" customHeight="1">
      <c r="A119" s="16"/>
      <c r="B119" s="11" t="s">
        <v>7</v>
      </c>
      <c r="C119" s="11" t="s">
        <v>48</v>
      </c>
      <c r="D119" s="11" t="s">
        <v>97</v>
      </c>
      <c r="E119" s="11" t="s">
        <v>6</v>
      </c>
      <c r="F119" s="11" t="s">
        <v>5</v>
      </c>
      <c r="G119" s="12">
        <v>8054942984111</v>
      </c>
      <c r="H119" s="13">
        <v>12</v>
      </c>
      <c r="I119" s="14">
        <v>55</v>
      </c>
      <c r="J119" s="15">
        <f t="shared" si="2"/>
        <v>660</v>
      </c>
      <c r="K119" s="15">
        <f t="shared" si="3"/>
        <v>148.5</v>
      </c>
    </row>
    <row r="120" spans="1:11" ht="49.5" customHeight="1">
      <c r="A120" s="16"/>
      <c r="B120" s="11" t="s">
        <v>7</v>
      </c>
      <c r="C120" s="11" t="s">
        <v>48</v>
      </c>
      <c r="D120" s="11" t="s">
        <v>97</v>
      </c>
      <c r="E120" s="11" t="s">
        <v>12</v>
      </c>
      <c r="F120" s="11" t="s">
        <v>11</v>
      </c>
      <c r="G120" s="12">
        <v>8054942984074</v>
      </c>
      <c r="H120" s="13">
        <v>14</v>
      </c>
      <c r="I120" s="14">
        <v>55</v>
      </c>
      <c r="J120" s="15">
        <f t="shared" si="2"/>
        <v>770</v>
      </c>
      <c r="K120" s="15">
        <f t="shared" si="3"/>
        <v>148.5</v>
      </c>
    </row>
    <row r="121" spans="1:11" ht="27" customHeight="1">
      <c r="A121" s="16"/>
      <c r="B121" s="11" t="s">
        <v>7</v>
      </c>
      <c r="C121" s="11" t="s">
        <v>48</v>
      </c>
      <c r="D121" s="11" t="s">
        <v>98</v>
      </c>
      <c r="E121" s="11" t="s">
        <v>17</v>
      </c>
      <c r="F121" s="11" t="s">
        <v>16</v>
      </c>
      <c r="G121" s="12">
        <v>8054942607805</v>
      </c>
      <c r="H121" s="13">
        <v>12</v>
      </c>
      <c r="I121" s="14">
        <v>55</v>
      </c>
      <c r="J121" s="15">
        <f t="shared" si="2"/>
        <v>660</v>
      </c>
      <c r="K121" s="15">
        <f t="shared" si="3"/>
        <v>148.5</v>
      </c>
    </row>
    <row r="122" spans="1:11" ht="28.5" customHeight="1">
      <c r="A122" s="16"/>
      <c r="B122" s="11" t="s">
        <v>7</v>
      </c>
      <c r="C122" s="11" t="s">
        <v>48</v>
      </c>
      <c r="D122" s="11" t="s">
        <v>98</v>
      </c>
      <c r="E122" s="11" t="s">
        <v>19</v>
      </c>
      <c r="F122" s="11" t="s">
        <v>18</v>
      </c>
      <c r="G122" s="12">
        <v>8054942984128</v>
      </c>
      <c r="H122" s="13">
        <v>12</v>
      </c>
      <c r="I122" s="14">
        <v>55</v>
      </c>
      <c r="J122" s="15">
        <f t="shared" si="2"/>
        <v>660</v>
      </c>
      <c r="K122" s="15">
        <f t="shared" si="3"/>
        <v>148.5</v>
      </c>
    </row>
    <row r="123" spans="1:11" ht="25.5" customHeight="1">
      <c r="A123" s="16"/>
      <c r="B123" s="11" t="s">
        <v>7</v>
      </c>
      <c r="C123" s="11" t="s">
        <v>48</v>
      </c>
      <c r="D123" s="11" t="s">
        <v>98</v>
      </c>
      <c r="E123" s="11" t="s">
        <v>6</v>
      </c>
      <c r="F123" s="11" t="s">
        <v>5</v>
      </c>
      <c r="G123" s="12">
        <v>8054942607812</v>
      </c>
      <c r="H123" s="13">
        <v>12</v>
      </c>
      <c r="I123" s="14">
        <v>55</v>
      </c>
      <c r="J123" s="15">
        <f t="shared" si="2"/>
        <v>660</v>
      </c>
      <c r="K123" s="15">
        <f t="shared" si="3"/>
        <v>148.5</v>
      </c>
    </row>
    <row r="124" spans="1:11" ht="26.25" customHeight="1">
      <c r="A124" s="16"/>
      <c r="B124" s="11" t="s">
        <v>7</v>
      </c>
      <c r="C124" s="11" t="s">
        <v>48</v>
      </c>
      <c r="D124" s="11" t="s">
        <v>98</v>
      </c>
      <c r="E124" s="11" t="s">
        <v>12</v>
      </c>
      <c r="F124" s="11" t="s">
        <v>11</v>
      </c>
      <c r="G124" s="12">
        <v>8054942607782</v>
      </c>
      <c r="H124" s="13">
        <v>14</v>
      </c>
      <c r="I124" s="14">
        <v>55</v>
      </c>
      <c r="J124" s="15">
        <f t="shared" si="2"/>
        <v>770</v>
      </c>
      <c r="K124" s="15">
        <f t="shared" si="3"/>
        <v>148.5</v>
      </c>
    </row>
    <row r="125" spans="1:11" ht="38.25" customHeight="1">
      <c r="A125" s="16"/>
      <c r="B125" s="11" t="s">
        <v>7</v>
      </c>
      <c r="C125" s="11" t="s">
        <v>67</v>
      </c>
      <c r="D125" s="11" t="s">
        <v>68</v>
      </c>
      <c r="E125" s="11" t="s">
        <v>44</v>
      </c>
      <c r="F125" s="11" t="s">
        <v>43</v>
      </c>
      <c r="G125" s="12">
        <v>8054942984715</v>
      </c>
      <c r="H125" s="13">
        <v>12</v>
      </c>
      <c r="I125" s="14">
        <v>81</v>
      </c>
      <c r="J125" s="15">
        <f t="shared" si="2"/>
        <v>972</v>
      </c>
      <c r="K125" s="15">
        <f t="shared" si="3"/>
        <v>218.70000000000002</v>
      </c>
    </row>
    <row r="126" spans="1:11" ht="67.5" customHeight="1">
      <c r="A126" s="16"/>
      <c r="B126" s="11" t="s">
        <v>7</v>
      </c>
      <c r="C126" s="11" t="s">
        <v>67</v>
      </c>
      <c r="D126" s="11" t="s">
        <v>68</v>
      </c>
      <c r="E126" s="11" t="s">
        <v>17</v>
      </c>
      <c r="F126" s="11" t="s">
        <v>16</v>
      </c>
      <c r="G126" s="12">
        <v>8054942650894</v>
      </c>
      <c r="H126" s="13">
        <v>20</v>
      </c>
      <c r="I126" s="14">
        <v>81</v>
      </c>
      <c r="J126" s="15">
        <f t="shared" si="2"/>
        <v>1620</v>
      </c>
      <c r="K126" s="15">
        <f t="shared" si="3"/>
        <v>218.70000000000002</v>
      </c>
    </row>
    <row r="127" spans="1:11" ht="47.25" customHeight="1">
      <c r="A127" s="16"/>
      <c r="B127" s="11" t="s">
        <v>7</v>
      </c>
      <c r="C127" s="11" t="s">
        <v>67</v>
      </c>
      <c r="D127" s="11" t="s">
        <v>68</v>
      </c>
      <c r="E127" s="11" t="s">
        <v>6</v>
      </c>
      <c r="F127" s="11" t="s">
        <v>5</v>
      </c>
      <c r="G127" s="12">
        <v>8054942650917</v>
      </c>
      <c r="H127" s="13">
        <v>28</v>
      </c>
      <c r="I127" s="14">
        <v>81</v>
      </c>
      <c r="J127" s="15">
        <f t="shared" si="2"/>
        <v>2268</v>
      </c>
      <c r="K127" s="15">
        <f t="shared" si="3"/>
        <v>218.70000000000002</v>
      </c>
    </row>
    <row r="128" spans="1:11" ht="151.5" customHeight="1">
      <c r="B128" s="11" t="s">
        <v>1</v>
      </c>
      <c r="C128" s="11" t="s">
        <v>67</v>
      </c>
      <c r="D128" s="11" t="s">
        <v>102</v>
      </c>
      <c r="E128" s="11" t="s">
        <v>44</v>
      </c>
      <c r="F128" s="11" t="s">
        <v>43</v>
      </c>
      <c r="G128" s="12">
        <v>8054942984739</v>
      </c>
      <c r="H128" s="13">
        <v>12</v>
      </c>
      <c r="I128" s="14">
        <v>71</v>
      </c>
      <c r="J128" s="15">
        <f t="shared" si="2"/>
        <v>852</v>
      </c>
      <c r="K128" s="15">
        <f t="shared" si="3"/>
        <v>191.70000000000002</v>
      </c>
    </row>
    <row r="129" spans="1:11" ht="62.25" customHeight="1">
      <c r="A129" s="16"/>
      <c r="B129" s="11" t="s">
        <v>7</v>
      </c>
      <c r="C129" s="11" t="s">
        <v>67</v>
      </c>
      <c r="D129" s="11" t="s">
        <v>69</v>
      </c>
      <c r="E129" s="11" t="s">
        <v>44</v>
      </c>
      <c r="F129" s="11" t="s">
        <v>43</v>
      </c>
      <c r="G129" s="12">
        <v>8054942984777</v>
      </c>
      <c r="H129" s="13">
        <v>12</v>
      </c>
      <c r="I129" s="14">
        <v>67</v>
      </c>
      <c r="J129" s="15">
        <f t="shared" si="2"/>
        <v>804</v>
      </c>
      <c r="K129" s="15">
        <f t="shared" si="3"/>
        <v>180.9</v>
      </c>
    </row>
    <row r="130" spans="1:11" ht="44.25" customHeight="1">
      <c r="A130" s="16"/>
      <c r="B130" s="11" t="s">
        <v>7</v>
      </c>
      <c r="C130" s="11" t="s">
        <v>67</v>
      </c>
      <c r="D130" s="11" t="s">
        <v>69</v>
      </c>
      <c r="E130" s="11" t="s">
        <v>17</v>
      </c>
      <c r="F130" s="11" t="s">
        <v>16</v>
      </c>
      <c r="G130" s="12">
        <v>8054942650979</v>
      </c>
      <c r="H130" s="13">
        <v>20</v>
      </c>
      <c r="I130" s="14">
        <v>67</v>
      </c>
      <c r="J130" s="15">
        <f t="shared" si="2"/>
        <v>1340</v>
      </c>
      <c r="K130" s="15">
        <f t="shared" si="3"/>
        <v>180.9</v>
      </c>
    </row>
    <row r="131" spans="1:11" ht="36" customHeight="1">
      <c r="A131" s="16"/>
      <c r="B131" s="11" t="s">
        <v>7</v>
      </c>
      <c r="C131" s="11" t="s">
        <v>67</v>
      </c>
      <c r="D131" s="11" t="s">
        <v>69</v>
      </c>
      <c r="E131" s="11" t="s">
        <v>6</v>
      </c>
      <c r="F131" s="11" t="s">
        <v>5</v>
      </c>
      <c r="G131" s="12">
        <v>8054942650993</v>
      </c>
      <c r="H131" s="13">
        <v>20</v>
      </c>
      <c r="I131" s="14">
        <v>67</v>
      </c>
      <c r="J131" s="15">
        <f t="shared" si="2"/>
        <v>1340</v>
      </c>
      <c r="K131" s="15">
        <f t="shared" si="3"/>
        <v>180.9</v>
      </c>
    </row>
    <row r="132" spans="1:11" ht="44.25" customHeight="1">
      <c r="A132" s="16"/>
      <c r="B132" s="11" t="s">
        <v>7</v>
      </c>
      <c r="C132" s="11" t="s">
        <v>67</v>
      </c>
      <c r="D132" s="11" t="s">
        <v>69</v>
      </c>
      <c r="E132" s="11" t="s">
        <v>12</v>
      </c>
      <c r="F132" s="11" t="s">
        <v>11</v>
      </c>
      <c r="G132" s="12">
        <v>8054942650962</v>
      </c>
      <c r="H132" s="13">
        <v>20</v>
      </c>
      <c r="I132" s="14">
        <v>67</v>
      </c>
      <c r="J132" s="15">
        <f t="shared" ref="J132:J195" si="4">H132*I132</f>
        <v>1340</v>
      </c>
      <c r="K132" s="15">
        <f t="shared" ref="K132:K195" si="5">I132*2.7</f>
        <v>180.9</v>
      </c>
    </row>
    <row r="133" spans="1:11" ht="90" customHeight="1">
      <c r="A133" s="16"/>
      <c r="B133" s="11" t="s">
        <v>7</v>
      </c>
      <c r="C133" s="11" t="s">
        <v>67</v>
      </c>
      <c r="D133" s="11" t="s">
        <v>103</v>
      </c>
      <c r="E133" s="11" t="s">
        <v>17</v>
      </c>
      <c r="F133" s="11" t="s">
        <v>16</v>
      </c>
      <c r="G133" s="12">
        <v>8054942984814</v>
      </c>
      <c r="H133" s="13">
        <v>14</v>
      </c>
      <c r="I133" s="14">
        <v>69</v>
      </c>
      <c r="J133" s="15">
        <f t="shared" si="4"/>
        <v>966</v>
      </c>
      <c r="K133" s="15">
        <f t="shared" si="5"/>
        <v>186.3</v>
      </c>
    </row>
    <row r="134" spans="1:11" ht="90.75" customHeight="1">
      <c r="A134" s="16"/>
      <c r="B134" s="11" t="s">
        <v>7</v>
      </c>
      <c r="C134" s="11" t="s">
        <v>67</v>
      </c>
      <c r="D134" s="11" t="s">
        <v>103</v>
      </c>
      <c r="E134" s="11" t="s">
        <v>6</v>
      </c>
      <c r="F134" s="11" t="s">
        <v>5</v>
      </c>
      <c r="G134" s="12">
        <v>8054942984838</v>
      </c>
      <c r="H134" s="13">
        <v>14</v>
      </c>
      <c r="I134" s="14">
        <v>69</v>
      </c>
      <c r="J134" s="15">
        <f t="shared" si="4"/>
        <v>966</v>
      </c>
      <c r="K134" s="15">
        <f t="shared" si="5"/>
        <v>186.3</v>
      </c>
    </row>
    <row r="135" spans="1:11" ht="77.25" customHeight="1">
      <c r="A135" s="16"/>
      <c r="B135" s="11" t="s">
        <v>7</v>
      </c>
      <c r="C135" s="11" t="s">
        <v>67</v>
      </c>
      <c r="D135" s="11" t="s">
        <v>104</v>
      </c>
      <c r="E135" s="11" t="s">
        <v>17</v>
      </c>
      <c r="F135" s="11" t="s">
        <v>16</v>
      </c>
      <c r="G135" s="12">
        <v>8054942651051</v>
      </c>
      <c r="H135" s="13">
        <v>14</v>
      </c>
      <c r="I135" s="14">
        <v>43</v>
      </c>
      <c r="J135" s="15">
        <f t="shared" si="4"/>
        <v>602</v>
      </c>
      <c r="K135" s="15">
        <f t="shared" si="5"/>
        <v>116.10000000000001</v>
      </c>
    </row>
    <row r="136" spans="1:11" ht="79.5" customHeight="1">
      <c r="A136" s="16"/>
      <c r="B136" s="11" t="s">
        <v>7</v>
      </c>
      <c r="C136" s="11" t="s">
        <v>67</v>
      </c>
      <c r="D136" s="11" t="s">
        <v>104</v>
      </c>
      <c r="E136" s="11" t="s">
        <v>6</v>
      </c>
      <c r="F136" s="11" t="s">
        <v>5</v>
      </c>
      <c r="G136" s="12">
        <v>8054942651075</v>
      </c>
      <c r="H136" s="13">
        <v>14</v>
      </c>
      <c r="I136" s="14">
        <v>43</v>
      </c>
      <c r="J136" s="15">
        <f t="shared" si="4"/>
        <v>602</v>
      </c>
      <c r="K136" s="15">
        <f t="shared" si="5"/>
        <v>116.10000000000001</v>
      </c>
    </row>
    <row r="137" spans="1:11" ht="42" customHeight="1">
      <c r="A137" s="16"/>
      <c r="B137" s="11" t="s">
        <v>1</v>
      </c>
      <c r="C137" s="11" t="s">
        <v>84</v>
      </c>
      <c r="D137" s="11" t="s">
        <v>85</v>
      </c>
      <c r="E137" s="11" t="s">
        <v>6</v>
      </c>
      <c r="F137" s="11" t="s">
        <v>5</v>
      </c>
      <c r="G137" s="12">
        <v>8054942819932</v>
      </c>
      <c r="H137" s="13">
        <v>16</v>
      </c>
      <c r="I137" s="14">
        <v>71</v>
      </c>
      <c r="J137" s="15">
        <f t="shared" si="4"/>
        <v>1136</v>
      </c>
      <c r="K137" s="15">
        <f t="shared" si="5"/>
        <v>191.70000000000002</v>
      </c>
    </row>
    <row r="138" spans="1:11" ht="42" customHeight="1">
      <c r="A138" s="16"/>
      <c r="B138" s="11" t="s">
        <v>1</v>
      </c>
      <c r="C138" s="11" t="s">
        <v>84</v>
      </c>
      <c r="D138" s="11" t="s">
        <v>85</v>
      </c>
      <c r="E138" s="11" t="s">
        <v>12</v>
      </c>
      <c r="F138" s="11" t="s">
        <v>11</v>
      </c>
      <c r="G138" s="12">
        <v>8054942819901</v>
      </c>
      <c r="H138" s="13">
        <v>16</v>
      </c>
      <c r="I138" s="14">
        <v>71</v>
      </c>
      <c r="J138" s="15">
        <f t="shared" si="4"/>
        <v>1136</v>
      </c>
      <c r="K138" s="15">
        <f t="shared" si="5"/>
        <v>191.70000000000002</v>
      </c>
    </row>
    <row r="139" spans="1:11" ht="47.25" customHeight="1">
      <c r="A139" s="16"/>
      <c r="B139" s="11" t="s">
        <v>1</v>
      </c>
      <c r="C139" s="11" t="s">
        <v>84</v>
      </c>
      <c r="D139" s="11" t="s">
        <v>85</v>
      </c>
      <c r="E139" s="11" t="s">
        <v>21</v>
      </c>
      <c r="F139" s="11" t="s">
        <v>20</v>
      </c>
      <c r="G139" s="12">
        <v>8054942983176</v>
      </c>
      <c r="H139" s="13">
        <v>14</v>
      </c>
      <c r="I139" s="14">
        <v>71</v>
      </c>
      <c r="J139" s="15">
        <f t="shared" si="4"/>
        <v>994</v>
      </c>
      <c r="K139" s="15">
        <f t="shared" si="5"/>
        <v>191.70000000000002</v>
      </c>
    </row>
    <row r="140" spans="1:11" ht="118.5" customHeight="1">
      <c r="B140" s="11" t="s">
        <v>7</v>
      </c>
      <c r="C140" s="11" t="s">
        <v>84</v>
      </c>
      <c r="D140" s="11" t="s">
        <v>86</v>
      </c>
      <c r="E140" s="11" t="s">
        <v>6</v>
      </c>
      <c r="F140" s="11" t="s">
        <v>5</v>
      </c>
      <c r="G140" s="12">
        <v>8054942819987</v>
      </c>
      <c r="H140" s="13">
        <v>14</v>
      </c>
      <c r="I140" s="14">
        <v>67</v>
      </c>
      <c r="J140" s="15">
        <f t="shared" si="4"/>
        <v>938</v>
      </c>
      <c r="K140" s="15">
        <f t="shared" si="5"/>
        <v>180.9</v>
      </c>
    </row>
    <row r="141" spans="1:11" ht="119.25" customHeight="1">
      <c r="B141" s="11" t="s">
        <v>7</v>
      </c>
      <c r="C141" s="11" t="s">
        <v>84</v>
      </c>
      <c r="D141" s="11" t="s">
        <v>86</v>
      </c>
      <c r="E141" s="11" t="s">
        <v>12</v>
      </c>
      <c r="F141" s="11" t="s">
        <v>11</v>
      </c>
      <c r="G141" s="12">
        <v>8054942819956</v>
      </c>
      <c r="H141" s="13">
        <v>14</v>
      </c>
      <c r="I141" s="14">
        <v>67</v>
      </c>
      <c r="J141" s="15">
        <f t="shared" si="4"/>
        <v>938</v>
      </c>
      <c r="K141" s="15">
        <f t="shared" si="5"/>
        <v>180.9</v>
      </c>
    </row>
    <row r="142" spans="1:11" ht="108.75" customHeight="1">
      <c r="B142" s="11" t="s">
        <v>7</v>
      </c>
      <c r="C142" s="11" t="s">
        <v>84</v>
      </c>
      <c r="D142" s="11" t="s">
        <v>86</v>
      </c>
      <c r="E142" s="11" t="s">
        <v>21</v>
      </c>
      <c r="F142" s="11" t="s">
        <v>20</v>
      </c>
      <c r="G142" s="12">
        <v>8054942983183</v>
      </c>
      <c r="H142" s="13">
        <v>14</v>
      </c>
      <c r="I142" s="14">
        <v>67</v>
      </c>
      <c r="J142" s="15">
        <f t="shared" si="4"/>
        <v>938</v>
      </c>
      <c r="K142" s="15">
        <f t="shared" si="5"/>
        <v>180.9</v>
      </c>
    </row>
    <row r="143" spans="1:11" ht="54" customHeight="1">
      <c r="A143" s="16"/>
      <c r="B143" s="11" t="s">
        <v>7</v>
      </c>
      <c r="C143" s="11" t="s">
        <v>50</v>
      </c>
      <c r="D143" s="11" t="s">
        <v>55</v>
      </c>
      <c r="E143" s="11" t="s">
        <v>57</v>
      </c>
      <c r="F143" s="11" t="s">
        <v>56</v>
      </c>
      <c r="G143" s="12">
        <v>8054942984579</v>
      </c>
      <c r="H143" s="13">
        <v>16</v>
      </c>
      <c r="I143" s="14">
        <v>79</v>
      </c>
      <c r="J143" s="15">
        <f t="shared" si="4"/>
        <v>1264</v>
      </c>
      <c r="K143" s="15">
        <f t="shared" si="5"/>
        <v>213.3</v>
      </c>
    </row>
    <row r="144" spans="1:11" ht="43.5" customHeight="1">
      <c r="A144" s="16"/>
      <c r="B144" s="11" t="s">
        <v>7</v>
      </c>
      <c r="C144" s="11" t="s">
        <v>50</v>
      </c>
      <c r="D144" s="11" t="s">
        <v>55</v>
      </c>
      <c r="E144" s="11" t="s">
        <v>53</v>
      </c>
      <c r="F144" s="11" t="s">
        <v>52</v>
      </c>
      <c r="G144" s="12">
        <v>8054942905840</v>
      </c>
      <c r="H144" s="13">
        <v>14</v>
      </c>
      <c r="I144" s="14">
        <v>79</v>
      </c>
      <c r="J144" s="15">
        <f t="shared" si="4"/>
        <v>1106</v>
      </c>
      <c r="K144" s="15">
        <f t="shared" si="5"/>
        <v>213.3</v>
      </c>
    </row>
    <row r="145" spans="1:11" ht="76.5" customHeight="1">
      <c r="A145" s="16"/>
      <c r="B145" s="11" t="s">
        <v>7</v>
      </c>
      <c r="C145" s="11" t="s">
        <v>50</v>
      </c>
      <c r="D145" s="11" t="s">
        <v>55</v>
      </c>
      <c r="E145" s="11" t="s">
        <v>12</v>
      </c>
      <c r="F145" s="11" t="s">
        <v>11</v>
      </c>
      <c r="G145" s="12">
        <v>8054942905802</v>
      </c>
      <c r="H145" s="13">
        <v>12</v>
      </c>
      <c r="I145" s="14">
        <v>79</v>
      </c>
      <c r="J145" s="15">
        <f t="shared" si="4"/>
        <v>948</v>
      </c>
      <c r="K145" s="15">
        <f t="shared" si="5"/>
        <v>213.3</v>
      </c>
    </row>
    <row r="146" spans="1:11" ht="197.25" customHeight="1">
      <c r="B146" s="11" t="s">
        <v>7</v>
      </c>
      <c r="C146" s="11" t="s">
        <v>50</v>
      </c>
      <c r="D146" s="11" t="s">
        <v>58</v>
      </c>
      <c r="E146" s="11" t="s">
        <v>12</v>
      </c>
      <c r="F146" s="11" t="s">
        <v>11</v>
      </c>
      <c r="G146" s="12">
        <v>8054942905901</v>
      </c>
      <c r="H146" s="13">
        <v>12</v>
      </c>
      <c r="I146" s="14">
        <v>69</v>
      </c>
      <c r="J146" s="15">
        <f t="shared" si="4"/>
        <v>828</v>
      </c>
      <c r="K146" s="15">
        <f t="shared" si="5"/>
        <v>186.3</v>
      </c>
    </row>
    <row r="147" spans="1:11" ht="66.75" customHeight="1">
      <c r="A147" s="16"/>
      <c r="B147" s="11" t="s">
        <v>7</v>
      </c>
      <c r="C147" s="11" t="s">
        <v>50</v>
      </c>
      <c r="D147" s="11" t="s">
        <v>59</v>
      </c>
      <c r="E147" s="11" t="s">
        <v>57</v>
      </c>
      <c r="F147" s="11" t="s">
        <v>56</v>
      </c>
      <c r="G147" s="12">
        <v>8054942984609</v>
      </c>
      <c r="H147" s="13">
        <v>22</v>
      </c>
      <c r="I147" s="14">
        <v>69</v>
      </c>
      <c r="J147" s="15">
        <f t="shared" si="4"/>
        <v>1518</v>
      </c>
      <c r="K147" s="15">
        <f t="shared" si="5"/>
        <v>186.3</v>
      </c>
    </row>
    <row r="148" spans="1:11" ht="78" customHeight="1">
      <c r="A148" s="16"/>
      <c r="B148" s="11" t="s">
        <v>7</v>
      </c>
      <c r="C148" s="11" t="s">
        <v>50</v>
      </c>
      <c r="D148" s="11" t="s">
        <v>59</v>
      </c>
      <c r="E148" s="11" t="s">
        <v>53</v>
      </c>
      <c r="F148" s="11" t="s">
        <v>52</v>
      </c>
      <c r="G148" s="12">
        <v>8054942905994</v>
      </c>
      <c r="H148" s="13">
        <v>14</v>
      </c>
      <c r="I148" s="14">
        <v>69</v>
      </c>
      <c r="J148" s="15">
        <f t="shared" si="4"/>
        <v>966</v>
      </c>
      <c r="K148" s="15">
        <f t="shared" si="5"/>
        <v>186.3</v>
      </c>
    </row>
    <row r="149" spans="1:11" ht="72.75" customHeight="1">
      <c r="A149" s="16"/>
      <c r="B149" s="11" t="s">
        <v>7</v>
      </c>
      <c r="C149" s="11" t="s">
        <v>50</v>
      </c>
      <c r="D149" s="11" t="s">
        <v>59</v>
      </c>
      <c r="E149" s="11" t="s">
        <v>12</v>
      </c>
      <c r="F149" s="11" t="s">
        <v>11</v>
      </c>
      <c r="G149" s="12">
        <v>8054942905956</v>
      </c>
      <c r="H149" s="13">
        <v>12</v>
      </c>
      <c r="I149" s="14">
        <v>69</v>
      </c>
      <c r="J149" s="15">
        <f t="shared" si="4"/>
        <v>828</v>
      </c>
      <c r="K149" s="15">
        <f t="shared" si="5"/>
        <v>186.3</v>
      </c>
    </row>
    <row r="150" spans="1:11" ht="53.25" customHeight="1">
      <c r="A150" s="16"/>
      <c r="B150" s="11" t="s">
        <v>7</v>
      </c>
      <c r="C150" s="11" t="s">
        <v>50</v>
      </c>
      <c r="D150" s="11" t="s">
        <v>60</v>
      </c>
      <c r="E150" s="11" t="s">
        <v>57</v>
      </c>
      <c r="F150" s="11" t="s">
        <v>56</v>
      </c>
      <c r="G150" s="12">
        <v>8054942984616</v>
      </c>
      <c r="H150" s="13">
        <v>22</v>
      </c>
      <c r="I150" s="14">
        <v>67</v>
      </c>
      <c r="J150" s="15">
        <f t="shared" si="4"/>
        <v>1474</v>
      </c>
      <c r="K150" s="15">
        <f t="shared" si="5"/>
        <v>180.9</v>
      </c>
    </row>
    <row r="151" spans="1:11" ht="43.5" customHeight="1">
      <c r="A151" s="16"/>
      <c r="B151" s="11" t="s">
        <v>7</v>
      </c>
      <c r="C151" s="11" t="s">
        <v>50</v>
      </c>
      <c r="D151" s="11" t="s">
        <v>60</v>
      </c>
      <c r="E151" s="11" t="s">
        <v>53</v>
      </c>
      <c r="F151" s="11" t="s">
        <v>52</v>
      </c>
      <c r="G151" s="12">
        <v>8054942906045</v>
      </c>
      <c r="H151" s="13">
        <v>14</v>
      </c>
      <c r="I151" s="14">
        <v>67</v>
      </c>
      <c r="J151" s="15">
        <f t="shared" si="4"/>
        <v>938</v>
      </c>
      <c r="K151" s="15">
        <f t="shared" si="5"/>
        <v>180.9</v>
      </c>
    </row>
    <row r="152" spans="1:11" ht="70.5" customHeight="1">
      <c r="A152" s="16"/>
      <c r="B152" s="11" t="s">
        <v>7</v>
      </c>
      <c r="C152" s="11" t="s">
        <v>50</v>
      </c>
      <c r="D152" s="11" t="s">
        <v>60</v>
      </c>
      <c r="E152" s="11" t="s">
        <v>12</v>
      </c>
      <c r="F152" s="11" t="s">
        <v>11</v>
      </c>
      <c r="G152" s="12">
        <v>8054942906007</v>
      </c>
      <c r="H152" s="13">
        <v>14</v>
      </c>
      <c r="I152" s="14">
        <v>67</v>
      </c>
      <c r="J152" s="15">
        <f t="shared" si="4"/>
        <v>938</v>
      </c>
      <c r="K152" s="15">
        <f t="shared" si="5"/>
        <v>180.9</v>
      </c>
    </row>
    <row r="153" spans="1:11" ht="81" customHeight="1">
      <c r="A153" s="16"/>
      <c r="B153" s="11" t="s">
        <v>1</v>
      </c>
      <c r="C153" s="11" t="s">
        <v>50</v>
      </c>
      <c r="D153" s="11" t="s">
        <v>51</v>
      </c>
      <c r="E153" s="11" t="s">
        <v>53</v>
      </c>
      <c r="F153" s="11" t="s">
        <v>52</v>
      </c>
      <c r="G153" s="12">
        <v>8054942906090</v>
      </c>
      <c r="H153" s="13">
        <v>12</v>
      </c>
      <c r="I153" s="14">
        <v>52</v>
      </c>
      <c r="J153" s="15">
        <f t="shared" si="4"/>
        <v>624</v>
      </c>
      <c r="K153" s="15">
        <f t="shared" si="5"/>
        <v>140.4</v>
      </c>
    </row>
    <row r="154" spans="1:11" ht="78" customHeight="1">
      <c r="A154" s="16"/>
      <c r="B154" s="11" t="s">
        <v>1</v>
      </c>
      <c r="C154" s="11" t="s">
        <v>50</v>
      </c>
      <c r="D154" s="11" t="s">
        <v>51</v>
      </c>
      <c r="E154" s="11" t="s">
        <v>12</v>
      </c>
      <c r="F154" s="11" t="s">
        <v>11</v>
      </c>
      <c r="G154" s="12">
        <v>8054942906052</v>
      </c>
      <c r="H154" s="13">
        <v>12</v>
      </c>
      <c r="I154" s="14">
        <v>52</v>
      </c>
      <c r="J154" s="15">
        <f t="shared" si="4"/>
        <v>624</v>
      </c>
      <c r="K154" s="15">
        <f t="shared" si="5"/>
        <v>140.4</v>
      </c>
    </row>
    <row r="155" spans="1:11" ht="90" customHeight="1">
      <c r="A155" s="16"/>
      <c r="B155" s="11" t="s">
        <v>1</v>
      </c>
      <c r="C155" s="11" t="s">
        <v>50</v>
      </c>
      <c r="D155" s="11" t="s">
        <v>54</v>
      </c>
      <c r="E155" s="11" t="s">
        <v>53</v>
      </c>
      <c r="F155" s="11" t="s">
        <v>52</v>
      </c>
      <c r="G155" s="12">
        <v>8054942906199</v>
      </c>
      <c r="H155" s="13">
        <v>12</v>
      </c>
      <c r="I155" s="14">
        <v>81</v>
      </c>
      <c r="J155" s="15">
        <f t="shared" si="4"/>
        <v>972</v>
      </c>
      <c r="K155" s="15">
        <f t="shared" si="5"/>
        <v>218.70000000000002</v>
      </c>
    </row>
    <row r="156" spans="1:11" ht="88.5" customHeight="1">
      <c r="A156" s="16"/>
      <c r="B156" s="11" t="s">
        <v>1</v>
      </c>
      <c r="C156" s="11" t="s">
        <v>50</v>
      </c>
      <c r="D156" s="11" t="s">
        <v>54</v>
      </c>
      <c r="E156" s="11" t="s">
        <v>12</v>
      </c>
      <c r="F156" s="11" t="s">
        <v>11</v>
      </c>
      <c r="G156" s="12">
        <v>8054942906151</v>
      </c>
      <c r="H156" s="13">
        <v>8</v>
      </c>
      <c r="I156" s="14">
        <v>81</v>
      </c>
      <c r="J156" s="15">
        <f t="shared" si="4"/>
        <v>648</v>
      </c>
      <c r="K156" s="15">
        <f t="shared" si="5"/>
        <v>218.70000000000002</v>
      </c>
    </row>
    <row r="157" spans="1:11" ht="63" customHeight="1">
      <c r="A157" s="16"/>
      <c r="B157" s="11" t="s">
        <v>7</v>
      </c>
      <c r="C157" s="11" t="s">
        <v>50</v>
      </c>
      <c r="D157" s="11" t="s">
        <v>61</v>
      </c>
      <c r="E157" s="11" t="s">
        <v>57</v>
      </c>
      <c r="F157" s="11" t="s">
        <v>56</v>
      </c>
      <c r="G157" s="12">
        <v>8054942988690</v>
      </c>
      <c r="H157" s="13">
        <v>14</v>
      </c>
      <c r="I157" s="14">
        <v>76</v>
      </c>
      <c r="J157" s="15">
        <f t="shared" si="4"/>
        <v>1064</v>
      </c>
      <c r="K157" s="15">
        <f t="shared" si="5"/>
        <v>205.20000000000002</v>
      </c>
    </row>
    <row r="158" spans="1:11" ht="58.5" customHeight="1">
      <c r="A158" s="16"/>
      <c r="B158" s="11" t="s">
        <v>7</v>
      </c>
      <c r="C158" s="11" t="s">
        <v>50</v>
      </c>
      <c r="D158" s="11" t="s">
        <v>61</v>
      </c>
      <c r="E158" s="11" t="s">
        <v>53</v>
      </c>
      <c r="F158" s="11" t="s">
        <v>52</v>
      </c>
      <c r="G158" s="12">
        <v>8054942988706</v>
      </c>
      <c r="H158" s="13">
        <v>12</v>
      </c>
      <c r="I158" s="14">
        <v>76</v>
      </c>
      <c r="J158" s="15">
        <f t="shared" si="4"/>
        <v>912</v>
      </c>
      <c r="K158" s="15">
        <f t="shared" si="5"/>
        <v>205.20000000000002</v>
      </c>
    </row>
    <row r="159" spans="1:11" ht="50.25" customHeight="1">
      <c r="A159" s="16"/>
      <c r="B159" s="11" t="s">
        <v>7</v>
      </c>
      <c r="C159" s="11" t="s">
        <v>50</v>
      </c>
      <c r="D159" s="11" t="s">
        <v>61</v>
      </c>
      <c r="E159" s="11" t="s">
        <v>12</v>
      </c>
      <c r="F159" s="11" t="s">
        <v>11</v>
      </c>
      <c r="G159" s="12">
        <v>8054942988676</v>
      </c>
      <c r="H159" s="13">
        <v>8</v>
      </c>
      <c r="I159" s="14">
        <v>76</v>
      </c>
      <c r="J159" s="15">
        <f t="shared" si="4"/>
        <v>608</v>
      </c>
      <c r="K159" s="15">
        <f t="shared" si="5"/>
        <v>205.20000000000002</v>
      </c>
    </row>
    <row r="160" spans="1:11" ht="78.75" customHeight="1">
      <c r="A160" s="16"/>
      <c r="B160" s="11" t="s">
        <v>23</v>
      </c>
      <c r="C160" s="11" t="s">
        <v>25</v>
      </c>
      <c r="D160" s="11" t="s">
        <v>82</v>
      </c>
      <c r="E160" s="11" t="s">
        <v>30</v>
      </c>
      <c r="F160" s="11" t="s">
        <v>29</v>
      </c>
      <c r="G160" s="12">
        <v>8058043479897</v>
      </c>
      <c r="H160" s="13">
        <v>8</v>
      </c>
      <c r="I160" s="14">
        <v>17</v>
      </c>
      <c r="J160" s="15">
        <f t="shared" si="4"/>
        <v>136</v>
      </c>
      <c r="K160" s="15">
        <f t="shared" si="5"/>
        <v>45.900000000000006</v>
      </c>
    </row>
    <row r="161" spans="1:11" ht="33" customHeight="1">
      <c r="A161" s="16"/>
      <c r="B161" s="11" t="s">
        <v>23</v>
      </c>
      <c r="C161" s="11" t="s">
        <v>25</v>
      </c>
      <c r="D161" s="11" t="s">
        <v>82</v>
      </c>
      <c r="E161" s="11" t="s">
        <v>35</v>
      </c>
      <c r="F161" s="11" t="s">
        <v>34</v>
      </c>
      <c r="G161" s="12">
        <v>8052790177891</v>
      </c>
      <c r="H161" s="13">
        <v>6</v>
      </c>
      <c r="I161" s="14">
        <v>17</v>
      </c>
      <c r="J161" s="15">
        <f t="shared" si="4"/>
        <v>102</v>
      </c>
      <c r="K161" s="15">
        <f t="shared" si="5"/>
        <v>45.900000000000006</v>
      </c>
    </row>
    <row r="162" spans="1:11" ht="47.25" customHeight="1">
      <c r="A162" s="16"/>
      <c r="B162" s="11" t="s">
        <v>23</v>
      </c>
      <c r="C162" s="11" t="s">
        <v>25</v>
      </c>
      <c r="D162" s="11" t="s">
        <v>82</v>
      </c>
      <c r="E162" s="11" t="s">
        <v>39</v>
      </c>
      <c r="F162" s="11" t="s">
        <v>38</v>
      </c>
      <c r="G162" s="12">
        <v>8052790177884</v>
      </c>
      <c r="H162" s="13">
        <v>6</v>
      </c>
      <c r="I162" s="14">
        <v>17</v>
      </c>
      <c r="J162" s="15">
        <f t="shared" si="4"/>
        <v>102</v>
      </c>
      <c r="K162" s="15">
        <f t="shared" si="5"/>
        <v>45.900000000000006</v>
      </c>
    </row>
    <row r="163" spans="1:11" ht="45.75" customHeight="1">
      <c r="B163" s="11" t="s">
        <v>23</v>
      </c>
      <c r="C163" s="11" t="s">
        <v>25</v>
      </c>
      <c r="D163" s="11" t="s">
        <v>83</v>
      </c>
      <c r="E163" s="11" t="s">
        <v>17</v>
      </c>
      <c r="F163" s="11" t="s">
        <v>16</v>
      </c>
      <c r="G163" s="12">
        <v>8052790713143</v>
      </c>
      <c r="H163" s="13">
        <v>6</v>
      </c>
      <c r="I163" s="14">
        <v>31</v>
      </c>
      <c r="J163" s="15">
        <f t="shared" si="4"/>
        <v>186</v>
      </c>
      <c r="K163" s="15">
        <f t="shared" si="5"/>
        <v>83.7</v>
      </c>
    </row>
    <row r="164" spans="1:11" ht="57" customHeight="1">
      <c r="B164" s="11" t="s">
        <v>23</v>
      </c>
      <c r="C164" s="11" t="s">
        <v>25</v>
      </c>
      <c r="D164" s="11" t="s">
        <v>83</v>
      </c>
      <c r="E164" s="11" t="s">
        <v>30</v>
      </c>
      <c r="F164" s="11" t="s">
        <v>29</v>
      </c>
      <c r="G164" s="12">
        <v>8058043479910</v>
      </c>
      <c r="H164" s="13">
        <v>8</v>
      </c>
      <c r="I164" s="14">
        <v>31</v>
      </c>
      <c r="J164" s="15">
        <f t="shared" si="4"/>
        <v>248</v>
      </c>
      <c r="K164" s="15">
        <f t="shared" si="5"/>
        <v>83.7</v>
      </c>
    </row>
    <row r="165" spans="1:11" ht="25.5" customHeight="1">
      <c r="B165" s="11" t="s">
        <v>23</v>
      </c>
      <c r="C165" s="11" t="s">
        <v>25</v>
      </c>
      <c r="D165" s="11" t="s">
        <v>83</v>
      </c>
      <c r="E165" s="11" t="s">
        <v>39</v>
      </c>
      <c r="F165" s="11" t="s">
        <v>38</v>
      </c>
      <c r="G165" s="12">
        <v>8052790252543</v>
      </c>
      <c r="H165" s="13">
        <v>4</v>
      </c>
      <c r="I165" s="14">
        <v>31</v>
      </c>
      <c r="J165" s="15">
        <f t="shared" si="4"/>
        <v>124</v>
      </c>
      <c r="K165" s="15">
        <f t="shared" si="5"/>
        <v>83.7</v>
      </c>
    </row>
    <row r="166" spans="1:11" ht="27.6" customHeight="1">
      <c r="B166" s="11" t="s">
        <v>23</v>
      </c>
      <c r="C166" s="11" t="s">
        <v>41</v>
      </c>
      <c r="D166" s="11" t="s">
        <v>46</v>
      </c>
      <c r="E166" s="11" t="s">
        <v>28</v>
      </c>
      <c r="F166" s="11" t="s">
        <v>27</v>
      </c>
      <c r="G166" s="12">
        <v>8054942983824</v>
      </c>
      <c r="H166" s="13">
        <v>6</v>
      </c>
      <c r="I166" s="14">
        <v>23</v>
      </c>
      <c r="J166" s="15">
        <f t="shared" si="4"/>
        <v>138</v>
      </c>
      <c r="K166" s="15">
        <f t="shared" si="5"/>
        <v>62.1</v>
      </c>
    </row>
    <row r="167" spans="1:11" ht="27.6" customHeight="1">
      <c r="B167" s="11" t="s">
        <v>23</v>
      </c>
      <c r="C167" s="11" t="s">
        <v>41</v>
      </c>
      <c r="D167" s="11" t="s">
        <v>46</v>
      </c>
      <c r="E167" s="11" t="s">
        <v>17</v>
      </c>
      <c r="F167" s="11" t="s">
        <v>16</v>
      </c>
      <c r="G167" s="12">
        <v>8054942443199</v>
      </c>
      <c r="H167" s="13">
        <v>6</v>
      </c>
      <c r="I167" s="14">
        <v>23</v>
      </c>
      <c r="J167" s="15">
        <f t="shared" si="4"/>
        <v>138</v>
      </c>
      <c r="K167" s="15">
        <f t="shared" si="5"/>
        <v>62.1</v>
      </c>
    </row>
    <row r="168" spans="1:11" ht="27.6" customHeight="1">
      <c r="B168" s="11" t="s">
        <v>23</v>
      </c>
      <c r="C168" s="11" t="s">
        <v>41</v>
      </c>
      <c r="D168" s="11" t="s">
        <v>46</v>
      </c>
      <c r="E168" s="11" t="s">
        <v>6</v>
      </c>
      <c r="F168" s="11" t="s">
        <v>5</v>
      </c>
      <c r="G168" s="12">
        <v>8054942234506</v>
      </c>
      <c r="H168" s="13">
        <v>6</v>
      </c>
      <c r="I168" s="14">
        <v>23</v>
      </c>
      <c r="J168" s="15">
        <f t="shared" si="4"/>
        <v>138</v>
      </c>
      <c r="K168" s="15">
        <f t="shared" si="5"/>
        <v>62.1</v>
      </c>
    </row>
    <row r="169" spans="1:11" ht="27.6" customHeight="1">
      <c r="B169" s="11" t="s">
        <v>23</v>
      </c>
      <c r="C169" s="11" t="s">
        <v>41</v>
      </c>
      <c r="D169" s="11" t="s">
        <v>46</v>
      </c>
      <c r="E169" s="11" t="s">
        <v>12</v>
      </c>
      <c r="F169" s="11" t="s">
        <v>11</v>
      </c>
      <c r="G169" s="12">
        <v>8054942225825</v>
      </c>
      <c r="H169" s="13">
        <v>8</v>
      </c>
      <c r="I169" s="14">
        <v>23</v>
      </c>
      <c r="J169" s="15">
        <f t="shared" si="4"/>
        <v>184</v>
      </c>
      <c r="K169" s="15">
        <f t="shared" si="5"/>
        <v>62.1</v>
      </c>
    </row>
    <row r="170" spans="1:11" ht="32.450000000000003" customHeight="1">
      <c r="B170" s="11" t="s">
        <v>23</v>
      </c>
      <c r="C170" s="11" t="s">
        <v>41</v>
      </c>
      <c r="D170" s="11" t="s">
        <v>47</v>
      </c>
      <c r="E170" s="11" t="s">
        <v>44</v>
      </c>
      <c r="F170" s="11" t="s">
        <v>43</v>
      </c>
      <c r="G170" s="12">
        <v>8054942234711</v>
      </c>
      <c r="H170" s="13">
        <v>4</v>
      </c>
      <c r="I170" s="14">
        <v>26</v>
      </c>
      <c r="J170" s="15">
        <f t="shared" si="4"/>
        <v>104</v>
      </c>
      <c r="K170" s="15">
        <f t="shared" si="5"/>
        <v>70.2</v>
      </c>
    </row>
    <row r="171" spans="1:11" ht="32.450000000000003" customHeight="1">
      <c r="B171" s="11" t="s">
        <v>23</v>
      </c>
      <c r="C171" s="11" t="s">
        <v>41</v>
      </c>
      <c r="D171" s="11" t="s">
        <v>47</v>
      </c>
      <c r="E171" s="11" t="s">
        <v>17</v>
      </c>
      <c r="F171" s="11" t="s">
        <v>16</v>
      </c>
      <c r="G171" s="12">
        <v>8054942443236</v>
      </c>
      <c r="H171" s="13">
        <v>6</v>
      </c>
      <c r="I171" s="14">
        <v>26</v>
      </c>
      <c r="J171" s="15">
        <f t="shared" si="4"/>
        <v>156</v>
      </c>
      <c r="K171" s="15">
        <f t="shared" si="5"/>
        <v>70.2</v>
      </c>
    </row>
    <row r="172" spans="1:11" ht="32.450000000000003" customHeight="1">
      <c r="B172" s="11" t="s">
        <v>23</v>
      </c>
      <c r="C172" s="11" t="s">
        <v>41</v>
      </c>
      <c r="D172" s="11" t="s">
        <v>47</v>
      </c>
      <c r="E172" s="11" t="s">
        <v>6</v>
      </c>
      <c r="F172" s="11" t="s">
        <v>5</v>
      </c>
      <c r="G172" s="12">
        <v>8054942234780</v>
      </c>
      <c r="H172" s="13">
        <v>12</v>
      </c>
      <c r="I172" s="14">
        <v>26</v>
      </c>
      <c r="J172" s="15">
        <f t="shared" si="4"/>
        <v>312</v>
      </c>
      <c r="K172" s="15">
        <f t="shared" si="5"/>
        <v>70.2</v>
      </c>
    </row>
    <row r="173" spans="1:11" ht="32.450000000000003" customHeight="1">
      <c r="B173" s="11" t="s">
        <v>23</v>
      </c>
      <c r="C173" s="11" t="s">
        <v>41</v>
      </c>
      <c r="D173" s="11" t="s">
        <v>47</v>
      </c>
      <c r="E173" s="11" t="s">
        <v>12</v>
      </c>
      <c r="F173" s="11" t="s">
        <v>11</v>
      </c>
      <c r="G173" s="12">
        <v>8054942234704</v>
      </c>
      <c r="H173" s="13">
        <v>12</v>
      </c>
      <c r="I173" s="14">
        <v>26</v>
      </c>
      <c r="J173" s="15">
        <f t="shared" si="4"/>
        <v>312</v>
      </c>
      <c r="K173" s="15">
        <f t="shared" si="5"/>
        <v>70.2</v>
      </c>
    </row>
    <row r="174" spans="1:11">
      <c r="B174" s="11" t="s">
        <v>23</v>
      </c>
      <c r="C174" s="11" t="s">
        <v>0</v>
      </c>
      <c r="D174" s="11" t="s">
        <v>73</v>
      </c>
      <c r="E174" s="11" t="s">
        <v>4</v>
      </c>
      <c r="F174" s="11" t="s">
        <v>3</v>
      </c>
      <c r="G174" s="12">
        <v>8054942610928</v>
      </c>
      <c r="H174" s="13">
        <v>6</v>
      </c>
      <c r="I174" s="14">
        <v>26</v>
      </c>
      <c r="J174" s="15">
        <f t="shared" si="4"/>
        <v>156</v>
      </c>
      <c r="K174" s="15">
        <f t="shared" si="5"/>
        <v>70.2</v>
      </c>
    </row>
    <row r="175" spans="1:11">
      <c r="B175" s="11" t="s">
        <v>23</v>
      </c>
      <c r="C175" s="11" t="s">
        <v>0</v>
      </c>
      <c r="D175" s="11" t="s">
        <v>73</v>
      </c>
      <c r="E175" s="11" t="s">
        <v>19</v>
      </c>
      <c r="F175" s="11" t="s">
        <v>18</v>
      </c>
      <c r="G175" s="12">
        <v>8051941007100</v>
      </c>
      <c r="H175" s="13">
        <v>6</v>
      </c>
      <c r="I175" s="14">
        <v>26</v>
      </c>
      <c r="J175" s="15">
        <f t="shared" si="4"/>
        <v>156</v>
      </c>
      <c r="K175" s="15">
        <f t="shared" si="5"/>
        <v>70.2</v>
      </c>
    </row>
    <row r="176" spans="1:11">
      <c r="B176" s="11" t="s">
        <v>23</v>
      </c>
      <c r="C176" s="11" t="s">
        <v>0</v>
      </c>
      <c r="D176" s="11" t="s">
        <v>73</v>
      </c>
      <c r="E176" s="11" t="s">
        <v>6</v>
      </c>
      <c r="F176" s="11" t="s">
        <v>5</v>
      </c>
      <c r="G176" s="12">
        <v>8054942610942</v>
      </c>
      <c r="H176" s="13">
        <v>6</v>
      </c>
      <c r="I176" s="14">
        <v>26</v>
      </c>
      <c r="J176" s="15">
        <f t="shared" si="4"/>
        <v>156</v>
      </c>
      <c r="K176" s="15">
        <f t="shared" si="5"/>
        <v>70.2</v>
      </c>
    </row>
    <row r="177" spans="2:11">
      <c r="B177" s="11" t="s">
        <v>23</v>
      </c>
      <c r="C177" s="11" t="s">
        <v>0</v>
      </c>
      <c r="D177" s="11" t="s">
        <v>74</v>
      </c>
      <c r="E177" s="11" t="s">
        <v>19</v>
      </c>
      <c r="F177" s="11" t="s">
        <v>18</v>
      </c>
      <c r="G177" s="12">
        <v>8051941007124</v>
      </c>
      <c r="H177" s="13">
        <v>6</v>
      </c>
      <c r="I177" s="14">
        <v>28</v>
      </c>
      <c r="J177" s="15">
        <f t="shared" si="4"/>
        <v>168</v>
      </c>
      <c r="K177" s="15">
        <f t="shared" si="5"/>
        <v>75.600000000000009</v>
      </c>
    </row>
    <row r="178" spans="2:11">
      <c r="B178" s="11" t="s">
        <v>23</v>
      </c>
      <c r="C178" s="11" t="s">
        <v>0</v>
      </c>
      <c r="D178" s="11" t="s">
        <v>74</v>
      </c>
      <c r="E178" s="11" t="s">
        <v>12</v>
      </c>
      <c r="F178" s="11" t="s">
        <v>11</v>
      </c>
      <c r="G178" s="12">
        <v>8058043327778</v>
      </c>
      <c r="H178" s="13">
        <v>6</v>
      </c>
      <c r="I178" s="14">
        <v>28</v>
      </c>
      <c r="J178" s="15">
        <f t="shared" si="4"/>
        <v>168</v>
      </c>
      <c r="K178" s="15">
        <f t="shared" si="5"/>
        <v>75.600000000000009</v>
      </c>
    </row>
    <row r="179" spans="2:11">
      <c r="B179" s="11" t="s">
        <v>23</v>
      </c>
      <c r="C179" s="11" t="s">
        <v>13</v>
      </c>
      <c r="D179" s="11" t="s">
        <v>24</v>
      </c>
      <c r="E179" s="11" t="s">
        <v>17</v>
      </c>
      <c r="F179" s="11" t="s">
        <v>16</v>
      </c>
      <c r="G179" s="12">
        <v>8054942438294</v>
      </c>
      <c r="H179" s="13">
        <v>4</v>
      </c>
      <c r="I179" s="14">
        <v>28</v>
      </c>
      <c r="J179" s="15">
        <f t="shared" si="4"/>
        <v>112</v>
      </c>
      <c r="K179" s="15">
        <f t="shared" si="5"/>
        <v>75.600000000000009</v>
      </c>
    </row>
    <row r="180" spans="2:11" ht="35.450000000000003" customHeight="1">
      <c r="B180" s="11" t="s">
        <v>23</v>
      </c>
      <c r="C180" s="11" t="s">
        <v>48</v>
      </c>
      <c r="D180" s="11" t="s">
        <v>99</v>
      </c>
      <c r="E180" s="11" t="s">
        <v>17</v>
      </c>
      <c r="F180" s="11" t="s">
        <v>16</v>
      </c>
      <c r="G180" s="12">
        <v>8054942910585</v>
      </c>
      <c r="H180" s="13">
        <v>6</v>
      </c>
      <c r="I180" s="14">
        <v>19</v>
      </c>
      <c r="J180" s="15">
        <f t="shared" si="4"/>
        <v>114</v>
      </c>
      <c r="K180" s="15">
        <f t="shared" si="5"/>
        <v>51.300000000000004</v>
      </c>
    </row>
    <row r="181" spans="2:11" ht="35.450000000000003" customHeight="1">
      <c r="B181" s="11" t="s">
        <v>23</v>
      </c>
      <c r="C181" s="11" t="s">
        <v>48</v>
      </c>
      <c r="D181" s="11" t="s">
        <v>99</v>
      </c>
      <c r="E181" s="11" t="s">
        <v>19</v>
      </c>
      <c r="F181" s="11" t="s">
        <v>18</v>
      </c>
      <c r="G181" s="12">
        <v>8054942984401</v>
      </c>
      <c r="H181" s="13">
        <v>6</v>
      </c>
      <c r="I181" s="14">
        <v>19</v>
      </c>
      <c r="J181" s="15">
        <f t="shared" si="4"/>
        <v>114</v>
      </c>
      <c r="K181" s="15">
        <f t="shared" si="5"/>
        <v>51.300000000000004</v>
      </c>
    </row>
    <row r="182" spans="2:11" ht="35.450000000000003" customHeight="1">
      <c r="B182" s="11" t="s">
        <v>23</v>
      </c>
      <c r="C182" s="11" t="s">
        <v>48</v>
      </c>
      <c r="D182" s="11" t="s">
        <v>99</v>
      </c>
      <c r="E182" s="11" t="s">
        <v>12</v>
      </c>
      <c r="F182" s="11" t="s">
        <v>11</v>
      </c>
      <c r="G182" s="12">
        <v>8054942910578</v>
      </c>
      <c r="H182" s="13">
        <v>6</v>
      </c>
      <c r="I182" s="14">
        <v>19</v>
      </c>
      <c r="J182" s="15">
        <f t="shared" si="4"/>
        <v>114</v>
      </c>
      <c r="K182" s="15">
        <f t="shared" si="5"/>
        <v>51.300000000000004</v>
      </c>
    </row>
    <row r="183" spans="2:11">
      <c r="B183" s="11" t="s">
        <v>23</v>
      </c>
      <c r="C183" s="11" t="s">
        <v>48</v>
      </c>
      <c r="D183" s="11" t="s">
        <v>100</v>
      </c>
      <c r="E183" s="11" t="s">
        <v>12</v>
      </c>
      <c r="F183" s="11" t="s">
        <v>11</v>
      </c>
      <c r="G183" s="12">
        <v>8054942910875</v>
      </c>
      <c r="H183" s="13">
        <v>6</v>
      </c>
      <c r="I183" s="14">
        <v>33</v>
      </c>
      <c r="J183" s="15">
        <f t="shared" si="4"/>
        <v>198</v>
      </c>
      <c r="K183" s="15">
        <f t="shared" si="5"/>
        <v>89.100000000000009</v>
      </c>
    </row>
    <row r="184" spans="2:11" ht="26.45" customHeight="1">
      <c r="B184" s="11" t="s">
        <v>23</v>
      </c>
      <c r="C184" s="11" t="s">
        <v>48</v>
      </c>
      <c r="D184" s="11" t="s">
        <v>101</v>
      </c>
      <c r="E184" s="11" t="s">
        <v>17</v>
      </c>
      <c r="F184" s="11" t="s">
        <v>16</v>
      </c>
      <c r="G184" s="12">
        <v>8054942910639</v>
      </c>
      <c r="H184" s="13">
        <v>4</v>
      </c>
      <c r="I184" s="14">
        <v>26</v>
      </c>
      <c r="J184" s="15">
        <f t="shared" si="4"/>
        <v>104</v>
      </c>
      <c r="K184" s="15">
        <f t="shared" si="5"/>
        <v>70.2</v>
      </c>
    </row>
    <row r="185" spans="2:11" ht="26.45" customHeight="1">
      <c r="B185" s="11" t="s">
        <v>23</v>
      </c>
      <c r="C185" s="11" t="s">
        <v>48</v>
      </c>
      <c r="D185" s="11" t="s">
        <v>101</v>
      </c>
      <c r="E185" s="11" t="s">
        <v>19</v>
      </c>
      <c r="F185" s="11" t="s">
        <v>18</v>
      </c>
      <c r="G185" s="12">
        <v>8054942984449</v>
      </c>
      <c r="H185" s="13">
        <v>4</v>
      </c>
      <c r="I185" s="14">
        <v>26</v>
      </c>
      <c r="J185" s="15">
        <f t="shared" si="4"/>
        <v>104</v>
      </c>
      <c r="K185" s="15">
        <f t="shared" si="5"/>
        <v>70.2</v>
      </c>
    </row>
    <row r="186" spans="2:11" ht="26.45" customHeight="1">
      <c r="B186" s="11" t="s">
        <v>23</v>
      </c>
      <c r="C186" s="11" t="s">
        <v>48</v>
      </c>
      <c r="D186" s="11" t="s">
        <v>101</v>
      </c>
      <c r="E186" s="11" t="s">
        <v>12</v>
      </c>
      <c r="F186" s="11" t="s">
        <v>11</v>
      </c>
      <c r="G186" s="12">
        <v>8054942910622</v>
      </c>
      <c r="H186" s="13">
        <v>8</v>
      </c>
      <c r="I186" s="14">
        <v>26</v>
      </c>
      <c r="J186" s="15">
        <f t="shared" si="4"/>
        <v>208</v>
      </c>
      <c r="K186" s="15">
        <f t="shared" si="5"/>
        <v>70.2</v>
      </c>
    </row>
    <row r="187" spans="2:11" ht="26.45" customHeight="1">
      <c r="B187" s="11" t="s">
        <v>23</v>
      </c>
      <c r="C187" s="11" t="s">
        <v>67</v>
      </c>
      <c r="D187" s="11" t="s">
        <v>105</v>
      </c>
      <c r="E187" s="11" t="s">
        <v>17</v>
      </c>
      <c r="F187" s="11" t="s">
        <v>16</v>
      </c>
      <c r="G187" s="12">
        <v>8054942813435</v>
      </c>
      <c r="H187" s="13">
        <v>1</v>
      </c>
      <c r="I187" s="14">
        <v>28</v>
      </c>
      <c r="J187" s="15">
        <f t="shared" si="4"/>
        <v>28</v>
      </c>
      <c r="K187" s="15">
        <f t="shared" si="5"/>
        <v>75.600000000000009</v>
      </c>
    </row>
    <row r="188" spans="2:11" ht="23.45" customHeight="1">
      <c r="B188" s="11" t="s">
        <v>23</v>
      </c>
      <c r="C188" s="11" t="s">
        <v>67</v>
      </c>
      <c r="D188" s="11" t="s">
        <v>106</v>
      </c>
      <c r="E188" s="11" t="s">
        <v>17</v>
      </c>
      <c r="F188" s="11" t="s">
        <v>16</v>
      </c>
      <c r="G188" s="12">
        <v>8054942813480</v>
      </c>
      <c r="H188" s="13">
        <v>6</v>
      </c>
      <c r="I188" s="14">
        <v>33</v>
      </c>
      <c r="J188" s="15">
        <f t="shared" si="4"/>
        <v>198</v>
      </c>
      <c r="K188" s="15">
        <f t="shared" si="5"/>
        <v>89.100000000000009</v>
      </c>
    </row>
    <row r="189" spans="2:11" ht="23.45" customHeight="1">
      <c r="B189" s="11" t="s">
        <v>23</v>
      </c>
      <c r="C189" s="11" t="s">
        <v>67</v>
      </c>
      <c r="D189" s="11" t="s">
        <v>106</v>
      </c>
      <c r="E189" s="11" t="s">
        <v>6</v>
      </c>
      <c r="F189" s="11" t="s">
        <v>5</v>
      </c>
      <c r="G189" s="12">
        <v>8054942813503</v>
      </c>
      <c r="H189" s="13">
        <v>6</v>
      </c>
      <c r="I189" s="14">
        <v>33</v>
      </c>
      <c r="J189" s="15">
        <f t="shared" si="4"/>
        <v>198</v>
      </c>
      <c r="K189" s="15">
        <f t="shared" si="5"/>
        <v>89.100000000000009</v>
      </c>
    </row>
    <row r="190" spans="2:11" ht="23.45" customHeight="1">
      <c r="B190" s="11" t="s">
        <v>23</v>
      </c>
      <c r="C190" s="11" t="s">
        <v>67</v>
      </c>
      <c r="D190" s="11" t="s">
        <v>106</v>
      </c>
      <c r="E190" s="11" t="s">
        <v>12</v>
      </c>
      <c r="F190" s="11" t="s">
        <v>11</v>
      </c>
      <c r="G190" s="12">
        <v>8054942813473</v>
      </c>
      <c r="H190" s="13">
        <v>4</v>
      </c>
      <c r="I190" s="14">
        <v>33</v>
      </c>
      <c r="J190" s="15">
        <f t="shared" si="4"/>
        <v>132</v>
      </c>
      <c r="K190" s="15">
        <f t="shared" si="5"/>
        <v>89.100000000000009</v>
      </c>
    </row>
    <row r="191" spans="2:11">
      <c r="B191" s="11" t="s">
        <v>23</v>
      </c>
      <c r="C191" s="11" t="s">
        <v>67</v>
      </c>
      <c r="D191" s="11" t="s">
        <v>107</v>
      </c>
      <c r="E191" s="11" t="s">
        <v>17</v>
      </c>
      <c r="F191" s="11" t="s">
        <v>16</v>
      </c>
      <c r="G191" s="12">
        <v>8054942813534</v>
      </c>
      <c r="H191" s="13">
        <v>4</v>
      </c>
      <c r="I191" s="14">
        <v>31</v>
      </c>
      <c r="J191" s="15">
        <f t="shared" si="4"/>
        <v>124</v>
      </c>
      <c r="K191" s="15">
        <f t="shared" si="5"/>
        <v>83.7</v>
      </c>
    </row>
    <row r="192" spans="2:11">
      <c r="B192" s="11" t="s">
        <v>23</v>
      </c>
      <c r="C192" s="11" t="s">
        <v>67</v>
      </c>
      <c r="D192" s="11" t="s">
        <v>107</v>
      </c>
      <c r="E192" s="11" t="s">
        <v>6</v>
      </c>
      <c r="F192" s="11" t="s">
        <v>5</v>
      </c>
      <c r="G192" s="12">
        <v>8054942813558</v>
      </c>
      <c r="H192" s="13">
        <v>4</v>
      </c>
      <c r="I192" s="14">
        <v>31</v>
      </c>
      <c r="J192" s="15">
        <f t="shared" si="4"/>
        <v>124</v>
      </c>
      <c r="K192" s="15">
        <f t="shared" si="5"/>
        <v>83.7</v>
      </c>
    </row>
    <row r="193" spans="2:11">
      <c r="B193" s="11" t="s">
        <v>23</v>
      </c>
      <c r="C193" s="11" t="s">
        <v>50</v>
      </c>
      <c r="D193" s="11" t="s">
        <v>62</v>
      </c>
      <c r="E193" s="11" t="s">
        <v>53</v>
      </c>
      <c r="F193" s="11" t="s">
        <v>52</v>
      </c>
      <c r="G193" s="12">
        <v>8054942909664</v>
      </c>
      <c r="H193" s="13">
        <v>4</v>
      </c>
      <c r="I193" s="14">
        <v>28</v>
      </c>
      <c r="J193" s="15">
        <f t="shared" si="4"/>
        <v>112</v>
      </c>
      <c r="K193" s="15">
        <f t="shared" si="5"/>
        <v>75.600000000000009</v>
      </c>
    </row>
    <row r="194" spans="2:11">
      <c r="B194" s="11" t="s">
        <v>23</v>
      </c>
      <c r="C194" s="11" t="s">
        <v>50</v>
      </c>
      <c r="D194" s="11" t="s">
        <v>62</v>
      </c>
      <c r="E194" s="11" t="s">
        <v>12</v>
      </c>
      <c r="F194" s="11" t="s">
        <v>11</v>
      </c>
      <c r="G194" s="12">
        <v>8054942909657</v>
      </c>
      <c r="H194" s="13">
        <v>4</v>
      </c>
      <c r="I194" s="14">
        <v>28</v>
      </c>
      <c r="J194" s="15">
        <f t="shared" si="4"/>
        <v>112</v>
      </c>
      <c r="K194" s="15">
        <f t="shared" si="5"/>
        <v>75.600000000000009</v>
      </c>
    </row>
    <row r="195" spans="2:11">
      <c r="B195" s="11" t="s">
        <v>23</v>
      </c>
      <c r="C195" s="11" t="s">
        <v>50</v>
      </c>
      <c r="D195" s="11" t="s">
        <v>63</v>
      </c>
      <c r="E195" s="11" t="s">
        <v>12</v>
      </c>
      <c r="F195" s="11" t="s">
        <v>11</v>
      </c>
      <c r="G195" s="12">
        <v>8054942910301</v>
      </c>
      <c r="H195" s="13">
        <v>4</v>
      </c>
      <c r="I195" s="14">
        <v>23</v>
      </c>
      <c r="J195" s="15">
        <f t="shared" si="4"/>
        <v>92</v>
      </c>
      <c r="K195" s="15">
        <f t="shared" si="5"/>
        <v>62.1</v>
      </c>
    </row>
    <row r="196" spans="2:11">
      <c r="B196" s="11" t="s">
        <v>23</v>
      </c>
      <c r="C196" s="11" t="s">
        <v>50</v>
      </c>
      <c r="D196" s="11" t="s">
        <v>64</v>
      </c>
      <c r="E196" s="11" t="s">
        <v>12</v>
      </c>
      <c r="F196" s="11" t="s">
        <v>11</v>
      </c>
      <c r="G196" s="12">
        <v>8054942910325</v>
      </c>
      <c r="H196" s="13">
        <v>4</v>
      </c>
      <c r="I196" s="14">
        <v>28</v>
      </c>
      <c r="J196" s="15">
        <f t="shared" ref="J196:J199" si="6">H196*I196</f>
        <v>112</v>
      </c>
      <c r="K196" s="15">
        <f t="shared" ref="K196:K199" si="7">I196*2.7</f>
        <v>75.600000000000009</v>
      </c>
    </row>
    <row r="197" spans="2:11">
      <c r="B197" s="11" t="s">
        <v>23</v>
      </c>
      <c r="C197" s="11" t="s">
        <v>50</v>
      </c>
      <c r="D197" s="11" t="s">
        <v>65</v>
      </c>
      <c r="E197" s="11" t="s">
        <v>53</v>
      </c>
      <c r="F197" s="11" t="s">
        <v>52</v>
      </c>
      <c r="G197" s="12">
        <v>8054942910356</v>
      </c>
      <c r="H197" s="13">
        <v>4</v>
      </c>
      <c r="I197" s="14">
        <v>33</v>
      </c>
      <c r="J197" s="15">
        <f t="shared" si="6"/>
        <v>132</v>
      </c>
      <c r="K197" s="15">
        <f t="shared" si="7"/>
        <v>89.100000000000009</v>
      </c>
    </row>
    <row r="198" spans="2:11">
      <c r="B198" s="11" t="s">
        <v>23</v>
      </c>
      <c r="C198" s="11" t="s">
        <v>50</v>
      </c>
      <c r="D198" s="11" t="s">
        <v>65</v>
      </c>
      <c r="E198" s="11" t="s">
        <v>12</v>
      </c>
      <c r="F198" s="11" t="s">
        <v>11</v>
      </c>
      <c r="G198" s="12">
        <v>8054942910349</v>
      </c>
      <c r="H198" s="13">
        <v>4</v>
      </c>
      <c r="I198" s="14">
        <v>33</v>
      </c>
      <c r="J198" s="15">
        <f t="shared" si="6"/>
        <v>132</v>
      </c>
      <c r="K198" s="15">
        <f t="shared" si="7"/>
        <v>89.100000000000009</v>
      </c>
    </row>
    <row r="199" spans="2:11">
      <c r="B199" s="11" t="s">
        <v>23</v>
      </c>
      <c r="C199" s="11" t="s">
        <v>50</v>
      </c>
      <c r="D199" s="11" t="s">
        <v>66</v>
      </c>
      <c r="E199" s="11" t="s">
        <v>12</v>
      </c>
      <c r="F199" s="11" t="s">
        <v>11</v>
      </c>
      <c r="G199" s="12">
        <v>8054942910363</v>
      </c>
      <c r="H199" s="13">
        <v>4</v>
      </c>
      <c r="I199" s="14">
        <v>23</v>
      </c>
      <c r="J199" s="15">
        <f t="shared" si="6"/>
        <v>92</v>
      </c>
      <c r="K199" s="15">
        <f t="shared" si="7"/>
        <v>62.1</v>
      </c>
    </row>
  </sheetData>
  <mergeCells count="17">
    <mergeCell ref="A150:A152"/>
    <mergeCell ref="A153:A154"/>
    <mergeCell ref="A155:A156"/>
    <mergeCell ref="A157:A159"/>
    <mergeCell ref="A160:A162"/>
    <mergeCell ref="A147:A149"/>
    <mergeCell ref="A108:A109"/>
    <mergeCell ref="A110:A112"/>
    <mergeCell ref="A113:A117"/>
    <mergeCell ref="A118:A120"/>
    <mergeCell ref="A121:A124"/>
    <mergeCell ref="A125:A127"/>
    <mergeCell ref="A129:A132"/>
    <mergeCell ref="A133:A134"/>
    <mergeCell ref="A135:A136"/>
    <mergeCell ref="A137:A139"/>
    <mergeCell ref="A143:A1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2026-02-02T10:07:04Z</dcterms:created>
  <dcterms:modified xsi:type="dcterms:W3CDTF">2026-02-26T10:38:00Z</dcterms:modified>
</cp:coreProperties>
</file>